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65" windowWidth="11130" windowHeight="10560" tabRatio="598" activeTab="0"/>
  </bookViews>
  <sheets>
    <sheet name="Kapak" sheetId="1" r:id="rId1"/>
    <sheet name="Operasyonel Veriler" sheetId="2" r:id="rId2"/>
    <sheet name="Finansal Veriler" sheetId="3" r:id="rId3"/>
    <sheet name="Borç Bilgisi" sheetId="4" r:id="rId4"/>
  </sheets>
  <definedNames>
    <definedName name="cbs">'Finansal Veriler'!$B$62</definedName>
    <definedName name="ccf">'Finansal Veriler'!$B$78</definedName>
    <definedName name="copex">'Finansal Veriler'!$B$97</definedName>
    <definedName name="cpl">'Finansal Veriler'!$B$25</definedName>
    <definedName name="CSRB">'Finansal Veriler'!$B$46</definedName>
    <definedName name="fopex">'Finansal Veriler'!#REF!</definedName>
    <definedName name="fpl">'Finansal Veriler'!$B$108</definedName>
    <definedName name="frb">'Finansal Veriler'!#REF!</definedName>
    <definedName name="mopex">'Finansal Veriler'!#REF!</definedName>
    <definedName name="mpl">'Finansal Veriler'!$B$121</definedName>
    <definedName name="_xlnm.Print_Area" localSheetId="0">'Kapak'!$E$2:$N$51</definedName>
    <definedName name="top">'Finansal Veriler'!$A$1</definedName>
  </definedNames>
  <calcPr fullCalcOnLoad="1"/>
</workbook>
</file>

<file path=xl/sharedStrings.xml><?xml version="1.0" encoding="utf-8"?>
<sst xmlns="http://schemas.openxmlformats.org/spreadsheetml/2006/main" count="599" uniqueCount="190">
  <si>
    <t>Period</t>
  </si>
  <si>
    <t>Mobil Ön Ödemeli ARPU (TL)</t>
  </si>
  <si>
    <t>Mobil Faturalı ARPU (TL)</t>
  </si>
  <si>
    <t>Mobil Karma ARPU (TL)</t>
  </si>
  <si>
    <t>İçindekiler</t>
  </si>
  <si>
    <t xml:space="preserve">TL milyon </t>
  </si>
  <si>
    <t xml:space="preserve">Satış Gelirleri </t>
  </si>
  <si>
    <t xml:space="preserve">FAVÖK </t>
  </si>
  <si>
    <t xml:space="preserve">Marj </t>
  </si>
  <si>
    <t xml:space="preserve">Vergi Giderleri </t>
  </si>
  <si>
    <t xml:space="preserve">Marj  </t>
  </si>
  <si>
    <t xml:space="preserve">Toplam Varlıklar </t>
  </si>
  <si>
    <t xml:space="preserve">Öz Sermaye </t>
  </si>
  <si>
    <t xml:space="preserve">Toplam Öz Sermaye ve Yükümlülükler   </t>
  </si>
  <si>
    <t>(a)Maddi olmayan duran varlıklar şerefiyeyi içermez.</t>
  </si>
  <si>
    <t xml:space="preserve">Yatırım Faaliyetlerine İlişkin Nakit Akımı </t>
  </si>
  <si>
    <t xml:space="preserve">          Yatırım Harcamaları </t>
  </si>
  <si>
    <t xml:space="preserve">          Diğer Yatırım Faaliyetleri </t>
  </si>
  <si>
    <t>TL milyon</t>
  </si>
  <si>
    <t>Personel Giderleri</t>
  </si>
  <si>
    <t xml:space="preserve">Bakım – Onarım ve Operasyon Giderleri </t>
  </si>
  <si>
    <t xml:space="preserve">Vergi ve Kamu Harçları </t>
  </si>
  <si>
    <t>Şüpheli Alacaklar</t>
  </si>
  <si>
    <t>Diğer</t>
  </si>
  <si>
    <t>Ara Toplam</t>
  </si>
  <si>
    <t>Toplam Faaliyet Giderleri</t>
  </si>
  <si>
    <t xml:space="preserve">FAVÖK Marjı  </t>
  </si>
  <si>
    <t xml:space="preserve">Yatırım Harcamalarının Gelire Oranı </t>
  </si>
  <si>
    <t xml:space="preserve">Yatırım Harcamalarının Gelire Oranı (%) </t>
  </si>
  <si>
    <t>Toplam Gelir</t>
  </si>
  <si>
    <t>Uluslararası Satışlar</t>
  </si>
  <si>
    <t>GSM operatörlerinden gelen Kira Gelirleri</t>
  </si>
  <si>
    <t>Ara Bağlantı</t>
  </si>
  <si>
    <t>Mobil Faaliyetler</t>
  </si>
  <si>
    <t>Üst</t>
  </si>
  <si>
    <t>2010 Ç4</t>
  </si>
  <si>
    <t>2010 Ç3</t>
  </si>
  <si>
    <t>2010 Ç2</t>
  </si>
  <si>
    <t>2010 Ç1</t>
  </si>
  <si>
    <t>2009 Ç4</t>
  </si>
  <si>
    <t>2009 Ç3</t>
  </si>
  <si>
    <t>2009 Ç2</t>
  </si>
  <si>
    <t>2009 Ç1</t>
  </si>
  <si>
    <t>2008 Ç4</t>
  </si>
  <si>
    <t>2008 Ç3</t>
  </si>
  <si>
    <t>2008 Ç2</t>
  </si>
  <si>
    <t>2008 Ç1</t>
  </si>
  <si>
    <t xml:space="preserve">Yerel Arabağlantı Giderleri </t>
  </si>
  <si>
    <t>Uluslararası Arabağlantı Giderleri</t>
  </si>
  <si>
    <t>2011 Ç1</t>
  </si>
  <si>
    <t>(a) Komisyon, Reklam ve Pazarlama, Müşteri Kazanımı ve Müşteri Koruma Giderleri’ni içerir.</t>
  </si>
  <si>
    <t xml:space="preserve">2008 Ç1 </t>
  </si>
  <si>
    <t>2008 YS</t>
  </si>
  <si>
    <t xml:space="preserve">2009 Ç1 </t>
  </si>
  <si>
    <t xml:space="preserve">2009 Ç2 </t>
  </si>
  <si>
    <t xml:space="preserve">2009 Ç3 </t>
  </si>
  <si>
    <t xml:space="preserve">2009 Ç4 </t>
  </si>
  <si>
    <t>2009 YS</t>
  </si>
  <si>
    <t xml:space="preserve">2010 Ç1 </t>
  </si>
  <si>
    <t xml:space="preserve">2010 Ç2 </t>
  </si>
  <si>
    <t xml:space="preserve">2010 Ç3 </t>
  </si>
  <si>
    <t xml:space="preserve">2010 Ç4 </t>
  </si>
  <si>
    <t>2010 YS</t>
  </si>
  <si>
    <t>2011 Ç2</t>
  </si>
  <si>
    <t>2011 Ç3</t>
  </si>
  <si>
    <t>-</t>
  </si>
  <si>
    <t>2011 Ç4</t>
  </si>
  <si>
    <t>2011 YS</t>
  </si>
  <si>
    <t xml:space="preserve">Para Birimi </t>
  </si>
  <si>
    <t>TL Karşılığı</t>
  </si>
  <si>
    <t>&lt; 3 aya kadar</t>
  </si>
  <si>
    <t>3 ay - 1 yıl</t>
  </si>
  <si>
    <t>&gt; 5 Years</t>
  </si>
  <si>
    <t>2012 Ç1</t>
  </si>
  <si>
    <t>2012 Ç2</t>
  </si>
  <si>
    <t>2012 Ç3</t>
  </si>
  <si>
    <r>
      <t xml:space="preserve">Maddi Olmayan Duran Varlıklar </t>
    </r>
    <r>
      <rPr>
        <vertAlign val="superscript"/>
        <sz val="11"/>
        <color indexed="56"/>
        <rFont val="Calibri"/>
        <family val="2"/>
      </rPr>
      <t xml:space="preserve">(a)  </t>
    </r>
  </si>
  <si>
    <r>
      <t>Maddi Varlıklar</t>
    </r>
    <r>
      <rPr>
        <vertAlign val="superscript"/>
        <sz val="11"/>
        <color indexed="56"/>
        <rFont val="Calibri"/>
        <family val="2"/>
      </rPr>
      <t xml:space="preserve"> (b)</t>
    </r>
    <r>
      <rPr>
        <sz val="11"/>
        <color indexed="56"/>
        <rFont val="Calibri"/>
        <family val="2"/>
      </rPr>
      <t xml:space="preserve">  </t>
    </r>
  </si>
  <si>
    <r>
      <t>Ticari Giderler</t>
    </r>
    <r>
      <rPr>
        <vertAlign val="superscript"/>
        <sz val="11"/>
        <color indexed="56"/>
        <rFont val="Calibri"/>
        <family val="2"/>
      </rPr>
      <t>(a)</t>
    </r>
  </si>
  <si>
    <t>2012 Ç4</t>
  </si>
  <si>
    <t>2012 YS</t>
  </si>
  <si>
    <t>Genişbant ARPU (TL)</t>
  </si>
  <si>
    <t>2013 Ç1</t>
  </si>
  <si>
    <t>Sabit Ses ARPU (TL)</t>
  </si>
  <si>
    <t>Cihaz ve Teknoloji Satışları Maliyeti</t>
  </si>
  <si>
    <t>2013 Ç2</t>
  </si>
  <si>
    <t>Genişbant</t>
  </si>
  <si>
    <t>2013 Ç3</t>
  </si>
  <si>
    <t>Kurumsal Data</t>
  </si>
  <si>
    <t xml:space="preserve">   Kiralık Devre</t>
  </si>
  <si>
    <t xml:space="preserve">   Diğer Data Hizmetleri</t>
  </si>
  <si>
    <t>2013 Ç4</t>
  </si>
  <si>
    <t>2013 YS</t>
  </si>
  <si>
    <t>Toplam Erişim Hattı Sayısı (mn)</t>
  </si>
  <si>
    <t>Mobil Toplam Abone Sayısı (mn)</t>
  </si>
  <si>
    <r>
      <t xml:space="preserve">Finansal Gelirler/(Giderler), net </t>
    </r>
    <r>
      <rPr>
        <b/>
        <vertAlign val="superscript"/>
        <sz val="11"/>
        <color indexed="56"/>
        <rFont val="Calibri"/>
        <family val="2"/>
      </rPr>
      <t>(b)</t>
    </r>
  </si>
  <si>
    <r>
      <t>(b)</t>
    </r>
    <r>
      <rPr>
        <i/>
        <sz val="10"/>
        <color indexed="56"/>
        <rFont val="Calibri"/>
        <family val="2"/>
      </rPr>
      <t>Maddi varlıklar mülk, bina veya arazi, ekipman ve yatırım amaçlı gayrimenkulleri içerir.</t>
    </r>
  </si>
  <si>
    <r>
      <t>Yatırım Harcamaları</t>
    </r>
    <r>
      <rPr>
        <b/>
        <vertAlign val="superscript"/>
        <sz val="11"/>
        <color indexed="56"/>
        <rFont val="Calibri"/>
        <family val="2"/>
      </rPr>
      <t>(a)</t>
    </r>
    <r>
      <rPr>
        <b/>
        <sz val="11"/>
        <color indexed="56"/>
        <rFont val="Calibri"/>
        <family val="2"/>
      </rPr>
      <t xml:space="preserve"> (Kiralama hariç) </t>
    </r>
  </si>
  <si>
    <r>
      <t>(c)</t>
    </r>
    <r>
      <rPr>
        <i/>
        <sz val="10"/>
        <color indexed="56"/>
        <rFont val="Calibri"/>
        <family val="2"/>
      </rPr>
      <t>Diğer varlıklar altındaki başlıca kalemler: Ticari Alacaklar,İlişkili Taraflardan Alacaklar, Diğer Cari Varlıklar ve Ertelenmiş Vergi Varlığı</t>
    </r>
  </si>
  <si>
    <t xml:space="preserve">TL   </t>
  </si>
  <si>
    <t xml:space="preserve">USD   </t>
  </si>
  <si>
    <t xml:space="preserve">EUR    </t>
  </si>
  <si>
    <t xml:space="preserve">JPY </t>
  </si>
  <si>
    <t>Borç (milyon)</t>
  </si>
  <si>
    <t xml:space="preserve">     TOPLAM</t>
  </si>
  <si>
    <t>Rasyolar</t>
  </si>
  <si>
    <t>Net Borç/FAVÖK</t>
  </si>
  <si>
    <t>Net Borç/Toplam Varlıklar</t>
  </si>
  <si>
    <t>Borç (Total Yükümlülükler)/ Özkaynaklar</t>
  </si>
  <si>
    <t>Borç (Finansal) / Özkaynaklar</t>
  </si>
  <si>
    <t>Cari Oran</t>
  </si>
  <si>
    <t>2014 Ç1</t>
  </si>
  <si>
    <t>Genişbant Toplam Abone Sayısı (mn)</t>
  </si>
  <si>
    <t>2014 Ç2</t>
  </si>
  <si>
    <t>2014 Ç3</t>
  </si>
  <si>
    <t>2014 Q1</t>
  </si>
  <si>
    <t>2014 Q2</t>
  </si>
  <si>
    <t>2014 Q3</t>
  </si>
  <si>
    <t>1,155*</t>
  </si>
  <si>
    <t>2014 Ç4</t>
  </si>
  <si>
    <t>2014 YS</t>
  </si>
  <si>
    <t>2015 Ç1</t>
  </si>
  <si>
    <r>
      <t xml:space="preserve">Faaliyet Karı </t>
    </r>
    <r>
      <rPr>
        <b/>
        <vertAlign val="superscript"/>
        <sz val="11"/>
        <color indexed="56"/>
        <rFont val="Calibri"/>
        <family val="2"/>
      </rPr>
      <t>(a)</t>
    </r>
  </si>
  <si>
    <t xml:space="preserve">Faaliyet Kar Marjı </t>
  </si>
  <si>
    <t>Sabit Ses</t>
  </si>
  <si>
    <t xml:space="preserve">Yedekler ve dağıtılmamış karlar </t>
  </si>
  <si>
    <t xml:space="preserve">Faaliyet Karı  </t>
  </si>
  <si>
    <t xml:space="preserve">Faaliyet Karı / Zararı </t>
  </si>
  <si>
    <r>
      <t>TL milyon</t>
    </r>
    <r>
      <rPr>
        <sz val="11"/>
        <color indexed="9"/>
        <rFont val="Calibri"/>
        <family val="2"/>
      </rPr>
      <t xml:space="preserve"> </t>
    </r>
  </si>
  <si>
    <t xml:space="preserve">  Kur ve Türev Gelirleri/(Kaybı), net </t>
  </si>
  <si>
    <t xml:space="preserve">  Faiz Gelirleri/(Giderleri), net </t>
  </si>
  <si>
    <t xml:space="preserve">  Diğer Finansal Gelirler/(Giderler), net </t>
  </si>
  <si>
    <t>2015 Ç2</t>
  </si>
  <si>
    <t>2015 Ç3</t>
  </si>
  <si>
    <t>(1) PSTN ve THK hat sayısını içerir.</t>
  </si>
  <si>
    <t xml:space="preserve">(2) IPTV, Uydu ve Tivibu Go (Web TV+Mobil TV+Smart TV) abonelerini içermektedir.  </t>
  </si>
  <si>
    <t>(3) IPTV ve Uydu abonelerini içermektedir.</t>
  </si>
  <si>
    <t>2015 Ç4</t>
  </si>
  <si>
    <t>2015 YS</t>
  </si>
  <si>
    <t>Sabit Ses Erişim Hattı Sayısı¹ (mn)</t>
  </si>
  <si>
    <t>Yalın DSL Hat Sayısı (mn)</t>
  </si>
  <si>
    <t>Fiber Abone Sayısı ('000)</t>
  </si>
  <si>
    <t>Toplam TV Abone Sayısı² (mn)</t>
  </si>
  <si>
    <t>Mobil Faturalı Abone Sayısı (mn)</t>
  </si>
  <si>
    <t>Mobil Ön ödemeli Abone Sayısı (mn)</t>
  </si>
  <si>
    <t>Kıdem Tazminatı Karşılığı</t>
  </si>
  <si>
    <t>Yatırım Harcamaları</t>
  </si>
  <si>
    <t>(a) Faaliyet karı; satış gelirlerini, satışların maliyetini, amortisman ve itfa giderlerini, pazarlama, satış ve dağıtım giderlerini, genel yönetim giderlerini, diğer faaliyet gelirlerini/(giderlerini) ve yatırım faaliyetlerinden gelirleri/(giderleri) içermekte, fakat diğer faaliyet gelirlerinin/(giderlerinin) içerisinde yer verilen finansal gelirleri / (giderleri) (banka borçları hariç alacak ve borçlardan kaynaklanan kur farkı gelirlerini/(giderlerini), faiz gelirlerini / (giderlerini), reeskont gelirlerini / (giderlerini)), konsolidasyona dahil olmayan iştiraklerden kaynaklanan gelirlerini ve azınlık paylarını içermemektedir. 2013 3.Çeyrekten itibaren finansal tablolar ve bağımsız denetim raporunda Grup’un SPK raporlarında belirtilen faaliyet karı KGK/SPK uyarınca yapılan sınıflandırma değişiklikleri nedeni ile bu faaliyet karından farklılaşmış olup sınıflandırma değişikliklerine ilişkin detaylı açıklamalar Grup’un finansal tablolar ve bağımsız denetim raporunun 3 numaralı dipnotlarında yer almaktadır.</t>
  </si>
  <si>
    <t>(b) Net finansal gelir/(gider); finansman gelirlerini/(giderlerini) ve diğer faaliyet gelirlerinin/(giderlerinin) içerisinde yer verilen banka borçları hariç alacak ve borçlardan kaynaklanan kur farkı gelirlerini/(giderlerini), faiz gelirlerini/ (giderlerini) ve reeskont gelirlerini/(giderlerini) içermektedir. 2013 3.Çeyrekten tibaren finansal tablolar ve bağımsız denetim raporunda belirtilen finansal geliri/(gideri) KGK/SPK uyarınca yapılan sınıflandırma değişiklikleri nedeni ile  finansal gelirinden/(giderinden) farklılaşmış olup sınıflandırma değişikliklerine ilişkin detaylı açıklamalar Grup’un 2013 yılı finansal tablolar ve bağımsız denetim raporunun 3 numaralı dipnotlarında yer almaktadır.</t>
  </si>
  <si>
    <r>
      <t xml:space="preserve">Diğer Varlıklar </t>
    </r>
    <r>
      <rPr>
        <vertAlign val="superscript"/>
        <sz val="11"/>
        <color indexed="56"/>
        <rFont val="Calibri"/>
        <family val="2"/>
      </rPr>
      <t xml:space="preserve">(c) </t>
    </r>
  </si>
  <si>
    <t>Hazır Değerler</t>
  </si>
  <si>
    <r>
      <t>(d)</t>
    </r>
    <r>
      <rPr>
        <i/>
        <sz val="10"/>
        <color indexed="56"/>
        <rFont val="Calibri"/>
        <family val="2"/>
      </rPr>
      <t>Kısa ve uzun vadeli borçları ve finansal kiralamalardan kaynaklanan kısa ve uzun vadeli yükümlülükleri içerir.</t>
    </r>
  </si>
  <si>
    <r>
      <t>(e)</t>
    </r>
    <r>
      <rPr>
        <i/>
        <sz val="10"/>
        <color indexed="56"/>
        <rFont val="Calibri"/>
        <family val="2"/>
      </rPr>
      <t>Diğer Yükümlülükler altındaki başlıca kalemler: Ertelenmiş Vergi Borcu, Ticari Ödemeler, Karşılıklar, Gelir Vergisi Ödemesi, İlişkili Taraflara Ödemeler, Diğer Kısa Vadeli Yükümlülükler, Kıdem Tazminatı Karşılıkları ve Azınlık Satış Opsiyonu Yükümlülüğü</t>
    </r>
  </si>
  <si>
    <t xml:space="preserve">Konsolide Özet Nakit Akımı </t>
  </si>
  <si>
    <t xml:space="preserve">Sabit Hat Faaliyetleri Özet Kâr/Zarar Tablosu </t>
  </si>
  <si>
    <t xml:space="preserve">Sabit Hat Faaliyetleri 
Özet Kâr/Zarar Tablosu </t>
  </si>
  <si>
    <t>Konsolide Özet Kâr/Zarar Tablosu</t>
  </si>
  <si>
    <t xml:space="preserve">Mobil Faaliyetleri 
Özet Kâr/Zarar Tablosu </t>
  </si>
  <si>
    <t>Konsolide 
Özet Faaliyet Giderleri Dağılımı</t>
  </si>
  <si>
    <t xml:space="preserve">Konsolide 
Özet Nakit Akımı </t>
  </si>
  <si>
    <t xml:space="preserve">Konsolide 
Özet Bilanço </t>
  </si>
  <si>
    <t>Konsolide 
Gelir Dağılımı</t>
  </si>
  <si>
    <t xml:space="preserve">Konsolide 
Özet Kâr/Zarar Tablosu  </t>
  </si>
  <si>
    <t xml:space="preserve">Konsolide Özet Faaliyet Gelirleri Dağılımı </t>
  </si>
  <si>
    <t>Konsolide Özet Bilanço</t>
  </si>
  <si>
    <t>Konsolide Özet Faaliyet Giderleri 
Dağılımı</t>
  </si>
  <si>
    <t xml:space="preserve">Mobil Faaliyetleri Özet Kâr/Zarar Tablosu </t>
  </si>
  <si>
    <t>Eve/Binaya Kadar Fiber ('000)</t>
  </si>
  <si>
    <t>Saha Dolabına Kadar Fiber ('000)</t>
  </si>
  <si>
    <r>
      <t>Tivibu Ev Abone Sayısı</t>
    </r>
    <r>
      <rPr>
        <sz val="11"/>
        <color indexed="56"/>
        <rFont val="Calibri"/>
        <family val="2"/>
      </rPr>
      <t>³</t>
    </r>
    <r>
      <rPr>
        <i/>
        <sz val="11"/>
        <color indexed="56"/>
        <rFont val="Calibri"/>
        <family val="2"/>
      </rPr>
      <t xml:space="preserve"> ('000)</t>
    </r>
  </si>
  <si>
    <r>
      <t>Faize tabi yükümlülükler</t>
    </r>
    <r>
      <rPr>
        <vertAlign val="superscript"/>
        <sz val="11"/>
        <color indexed="56"/>
        <rFont val="Calibri"/>
        <family val="2"/>
      </rPr>
      <t xml:space="preserve"> (d)  </t>
    </r>
  </si>
  <si>
    <t>(a) 3G ve 4,5G lisans ücreti dahil</t>
  </si>
  <si>
    <t>2016 Ç1</t>
  </si>
  <si>
    <r>
      <t>*Toplam borçlar için ortalama vade süresi 2016 1. çeyreğinde</t>
    </r>
    <r>
      <rPr>
        <b/>
        <i/>
        <sz val="11"/>
        <color indexed="56"/>
        <rFont val="Calibri"/>
        <family val="2"/>
      </rPr>
      <t xml:space="preserve"> 3,5 yıl olarak gerçekleşmiştir.</t>
    </r>
  </si>
  <si>
    <t>1 yıl - 2 yıl</t>
  </si>
  <si>
    <t>2 yıl - 5 yıl</t>
  </si>
  <si>
    <r>
      <t xml:space="preserve">Diğer Yükümlülükler </t>
    </r>
    <r>
      <rPr>
        <vertAlign val="superscript"/>
        <sz val="11"/>
        <color indexed="56"/>
        <rFont val="Calibri"/>
        <family val="2"/>
      </rPr>
      <t>(e) (f)</t>
    </r>
  </si>
  <si>
    <t xml:space="preserve">İşletme Faaliyetlerine İlişkin Nakit Akımı </t>
  </si>
  <si>
    <r>
      <t xml:space="preserve">Finansal Faaliyetlere İlişkin Nakit Akımı </t>
    </r>
    <r>
      <rPr>
        <b/>
        <vertAlign val="superscript"/>
        <sz val="11"/>
        <color indexed="56"/>
        <rFont val="Calibri"/>
        <family val="2"/>
      </rPr>
      <t>(a)</t>
    </r>
  </si>
  <si>
    <r>
      <t xml:space="preserve">Nakit ve Benzerlerinde Meydana Gelen Net Değişme </t>
    </r>
    <r>
      <rPr>
        <vertAlign val="superscript"/>
        <sz val="11"/>
        <color indexed="56"/>
        <rFont val="Calibri"/>
        <family val="2"/>
      </rPr>
      <t>(b)</t>
    </r>
    <r>
      <rPr>
        <b/>
        <sz val="11"/>
        <color indexed="56"/>
        <rFont val="Calibri"/>
        <family val="2"/>
      </rPr>
      <t xml:space="preserve"> </t>
    </r>
  </si>
  <si>
    <t xml:space="preserve">(a) Yabancı Para çevirim farkları dahildir. </t>
  </si>
  <si>
    <t xml:space="preserve">(b) Rehinli mevduat, net nakit pozisyonunun değil işletme faaliyetlerinin içindedir.  </t>
  </si>
  <si>
    <t>(f) 2015 3. çeyrek itibari ile azınlık satış opsiyonu yükümlülüğü Avea'daki %10 azınlık hisselerinin satın alınması ile sona ermiştir.</t>
  </si>
  <si>
    <t>Kar</t>
  </si>
  <si>
    <t>*Nakit akış tablosunda yeniden sınıflandırma yapılmıştır. Sınıflandırmaya ilişkin detaylar 2016 1Ç tarihli SPK raporu not 2.2 de yer almakta olup geriye dönük düzeltmeler 2014 1Ç itibari ile uygulanmıştır</t>
  </si>
  <si>
    <t>Eliminasyonlar</t>
  </si>
  <si>
    <r>
      <t xml:space="preserve">Diğer </t>
    </r>
    <r>
      <rPr>
        <vertAlign val="superscript"/>
        <sz val="11"/>
        <color indexed="56"/>
        <rFont val="Calibri"/>
        <family val="2"/>
      </rPr>
      <t>(a)</t>
    </r>
  </si>
  <si>
    <t>(a) Bilişim ve İletişim Teknolojileri şirketleri, cihaz satışları ve diğer gelirleri içerir.</t>
  </si>
  <si>
    <t>İnşaat Gelirleri Düzeltmesi (IFRIC-12)</t>
  </si>
  <si>
    <t>İnşaat Giderleri Düzeltmesi (IFRIC-12)</t>
  </si>
</sst>
</file>

<file path=xl/styles.xml><?xml version="1.0" encoding="utf-8"?>
<styleSheet xmlns="http://schemas.openxmlformats.org/spreadsheetml/2006/main">
  <numFmts count="37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000"/>
    <numFmt numFmtId="182" formatCode="0.0000000000"/>
    <numFmt numFmtId="183" formatCode="#,#0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.0"/>
    <numFmt numFmtId="189" formatCode="#,##0.000"/>
    <numFmt numFmtId="190" formatCode="0.000"/>
    <numFmt numFmtId="191" formatCode="#,##0.0000"/>
    <numFmt numFmtId="192" formatCode="#,##0.000000"/>
  </numFmts>
  <fonts count="8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56"/>
      <name val="Calibri"/>
      <family val="2"/>
    </font>
    <font>
      <vertAlign val="superscript"/>
      <sz val="11"/>
      <color indexed="56"/>
      <name val="Calibri"/>
      <family val="2"/>
    </font>
    <font>
      <b/>
      <vertAlign val="superscript"/>
      <sz val="11"/>
      <color indexed="56"/>
      <name val="Calibri"/>
      <family val="2"/>
    </font>
    <font>
      <i/>
      <sz val="10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56"/>
      <name val="Calibri"/>
      <family val="2"/>
    </font>
    <font>
      <b/>
      <i/>
      <sz val="11"/>
      <color indexed="56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6.6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Trebuchet MS"/>
      <family val="2"/>
    </font>
    <font>
      <i/>
      <sz val="11"/>
      <color indexed="8"/>
      <name val="Calibri"/>
      <family val="2"/>
    </font>
    <font>
      <b/>
      <sz val="12"/>
      <color indexed="56"/>
      <name val="Calibri"/>
      <family val="2"/>
    </font>
    <font>
      <i/>
      <u val="single"/>
      <sz val="11"/>
      <color indexed="12"/>
      <name val="Calibri"/>
      <family val="2"/>
    </font>
    <font>
      <i/>
      <sz val="12"/>
      <color indexed="56"/>
      <name val="Calibri"/>
      <family val="2"/>
    </font>
    <font>
      <sz val="10"/>
      <color indexed="8"/>
      <name val="Calibri"/>
      <family val="2"/>
    </font>
    <font>
      <sz val="10"/>
      <color indexed="56"/>
      <name val="Calibri"/>
      <family val="2"/>
    </font>
    <font>
      <b/>
      <sz val="10"/>
      <color indexed="56"/>
      <name val="Calibri"/>
      <family val="2"/>
    </font>
    <font>
      <i/>
      <sz val="11"/>
      <color indexed="10"/>
      <name val="Calibri"/>
      <family val="2"/>
    </font>
    <font>
      <b/>
      <sz val="25"/>
      <color indexed="56"/>
      <name val="Calibri"/>
      <family val="2"/>
    </font>
    <font>
      <b/>
      <sz val="34"/>
      <color indexed="56"/>
      <name val="Calibri"/>
      <family val="2"/>
    </font>
    <font>
      <b/>
      <u val="single"/>
      <sz val="25"/>
      <color indexed="56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6.6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2060"/>
      <name val="Calibri"/>
      <family val="2"/>
    </font>
    <font>
      <i/>
      <sz val="11"/>
      <color rgb="FF002060"/>
      <name val="Calibri"/>
      <family val="2"/>
    </font>
    <font>
      <sz val="11"/>
      <color rgb="FF002060"/>
      <name val="Calibri"/>
      <family val="2"/>
    </font>
    <font>
      <b/>
      <sz val="11"/>
      <color rgb="FF003370"/>
      <name val="Calibri"/>
      <family val="2"/>
    </font>
    <font>
      <i/>
      <sz val="11"/>
      <color rgb="FF003370"/>
      <name val="Calibri"/>
      <family val="2"/>
    </font>
    <font>
      <sz val="11"/>
      <color rgb="FF003366"/>
      <name val="Calibri"/>
      <family val="2"/>
    </font>
    <font>
      <b/>
      <sz val="11"/>
      <color rgb="FF003366"/>
      <name val="Calibri"/>
      <family val="2"/>
    </font>
    <font>
      <b/>
      <sz val="11"/>
      <color theme="1"/>
      <name val="Trebuchet MS"/>
      <family val="2"/>
    </font>
    <font>
      <sz val="11"/>
      <color rgb="FF003370"/>
      <name val="Calibri"/>
      <family val="2"/>
    </font>
    <font>
      <i/>
      <sz val="11"/>
      <color theme="1"/>
      <name val="Calibri"/>
      <family val="2"/>
    </font>
    <font>
      <b/>
      <sz val="12"/>
      <color rgb="FF002060"/>
      <name val="Calibri"/>
      <family val="2"/>
    </font>
    <font>
      <i/>
      <u val="single"/>
      <sz val="11"/>
      <color theme="10"/>
      <name val="Calibri"/>
      <family val="2"/>
    </font>
    <font>
      <b/>
      <i/>
      <sz val="11"/>
      <color rgb="FF002060"/>
      <name val="Calibri"/>
      <family val="2"/>
    </font>
    <font>
      <i/>
      <sz val="12"/>
      <color rgb="FF003370"/>
      <name val="Calibri"/>
      <family val="2"/>
    </font>
    <font>
      <sz val="10"/>
      <color theme="1"/>
      <name val="Calibri"/>
      <family val="2"/>
    </font>
    <font>
      <sz val="10"/>
      <color rgb="FF002060"/>
      <name val="Calibri"/>
      <family val="2"/>
    </font>
    <font>
      <b/>
      <sz val="10"/>
      <color rgb="FF002060"/>
      <name val="Calibri"/>
      <family val="2"/>
    </font>
    <font>
      <sz val="10"/>
      <color rgb="FF003370"/>
      <name val="Calibri"/>
      <family val="2"/>
    </font>
    <font>
      <b/>
      <sz val="11"/>
      <color rgb="FFFFFFFF"/>
      <name val="Calibri"/>
      <family val="2"/>
    </font>
    <font>
      <i/>
      <sz val="10"/>
      <color rgb="FF002060"/>
      <name val="Calibri"/>
      <family val="2"/>
    </font>
    <font>
      <i/>
      <sz val="11"/>
      <color rgb="FFFF0000"/>
      <name val="Calibri"/>
      <family val="2"/>
    </font>
    <font>
      <sz val="11"/>
      <color rgb="FF002855"/>
      <name val="Calibri"/>
      <family val="2"/>
    </font>
    <font>
      <i/>
      <sz val="11"/>
      <color rgb="FF002855"/>
      <name val="Calibri"/>
      <family val="2"/>
    </font>
    <font>
      <i/>
      <sz val="10"/>
      <color rgb="FF002855"/>
      <name val="Calibri"/>
      <family val="2"/>
    </font>
    <font>
      <b/>
      <sz val="12"/>
      <color rgb="FF002855"/>
      <name val="Calibri"/>
      <family val="2"/>
    </font>
    <font>
      <b/>
      <i/>
      <sz val="11"/>
      <color rgb="FF002855"/>
      <name val="Calibri"/>
      <family val="2"/>
    </font>
    <font>
      <sz val="10"/>
      <color rgb="FF003366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02855"/>
        <bgColor indexed="64"/>
      </patternFill>
    </fill>
    <fill>
      <patternFill patternType="solid">
        <fgColor theme="0" tint="-0.149990007281303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>
        <color rgb="FFFFFFFF"/>
      </left>
      <right/>
      <top/>
      <bottom/>
    </border>
    <border>
      <left style="thin"/>
      <right style="thin"/>
      <top style="thin"/>
      <bottom style="thin"/>
    </border>
    <border>
      <left style="thin">
        <color rgb="FF002855"/>
      </left>
      <right style="thin">
        <color rgb="FF002855"/>
      </right>
      <top style="thin">
        <color rgb="FF002855"/>
      </top>
      <bottom style="thin">
        <color rgb="FF002855"/>
      </bottom>
    </border>
    <border>
      <left style="thin"/>
      <right style="thin"/>
      <top/>
      <bottom>
        <color indexed="63"/>
      </bottom>
    </border>
    <border>
      <left/>
      <right/>
      <top style="medium">
        <color rgb="FF002855"/>
      </top>
      <bottom style="double">
        <color rgb="FF002855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310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54" fillId="33" borderId="13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3" xfId="0" applyFill="1" applyBorder="1" applyAlignment="1">
      <alignment/>
    </xf>
    <xf numFmtId="0" fontId="54" fillId="33" borderId="13" xfId="0" applyFont="1" applyFill="1" applyBorder="1" applyAlignment="1">
      <alignment horizontal="left" indent="1"/>
    </xf>
    <xf numFmtId="0" fontId="0" fillId="33" borderId="13" xfId="0" applyFill="1" applyBorder="1" applyAlignment="1">
      <alignment wrapText="1"/>
    </xf>
    <xf numFmtId="0" fontId="0" fillId="33" borderId="0" xfId="0" applyFill="1" applyBorder="1" applyAlignment="1">
      <alignment wrapText="1"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0" xfId="0" applyFont="1" applyFill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2" fontId="0" fillId="33" borderId="0" xfId="0" applyNumberFormat="1" applyFont="1" applyFill="1" applyAlignment="1">
      <alignment horizontal="center"/>
    </xf>
    <xf numFmtId="1" fontId="41" fillId="33" borderId="0" xfId="0" applyNumberFormat="1" applyFont="1" applyFill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3" fontId="0" fillId="0" borderId="0" xfId="0" applyNumberFormat="1" applyFont="1" applyAlignment="1">
      <alignment/>
    </xf>
    <xf numFmtId="0" fontId="0" fillId="0" borderId="0" xfId="0" applyFont="1" applyFill="1" applyBorder="1" applyAlignment="1">
      <alignment/>
    </xf>
    <xf numFmtId="3" fontId="56" fillId="0" borderId="0" xfId="0" applyNumberFormat="1" applyFont="1" applyAlignment="1">
      <alignment horizontal="right" vertical="center" readingOrder="1"/>
    </xf>
    <xf numFmtId="3" fontId="56" fillId="34" borderId="0" xfId="0" applyNumberFormat="1" applyFont="1" applyFill="1" applyAlignment="1">
      <alignment horizontal="right" vertical="center" readingOrder="1"/>
    </xf>
    <xf numFmtId="0" fontId="0" fillId="0" borderId="0" xfId="0" applyFont="1" applyAlignment="1">
      <alignment readingOrder="1"/>
    </xf>
    <xf numFmtId="0" fontId="47" fillId="0" borderId="0" xfId="0" applyFont="1" applyAlignment="1">
      <alignment horizontal="left" vertical="center"/>
    </xf>
    <xf numFmtId="0" fontId="48" fillId="0" borderId="0" xfId="54" applyFont="1" applyAlignment="1" applyProtection="1">
      <alignment/>
      <protection/>
    </xf>
    <xf numFmtId="0" fontId="48" fillId="0" borderId="0" xfId="54" applyFont="1" applyAlignment="1" applyProtection="1">
      <alignment horizontal="center"/>
      <protection/>
    </xf>
    <xf numFmtId="0" fontId="56" fillId="34" borderId="0" xfId="0" applyFont="1" applyFill="1" applyAlignment="1">
      <alignment horizontal="justify" vertical="center" wrapText="1"/>
    </xf>
    <xf numFmtId="0" fontId="57" fillId="0" borderId="0" xfId="0" applyFont="1" applyBorder="1" applyAlignment="1">
      <alignment horizontal="justify" vertical="center" wrapText="1"/>
    </xf>
    <xf numFmtId="0" fontId="58" fillId="0" borderId="0" xfId="0" applyFont="1" applyAlignment="1">
      <alignment horizontal="left" wrapText="1"/>
    </xf>
    <xf numFmtId="0" fontId="58" fillId="0" borderId="0" xfId="0" applyFont="1" applyAlignment="1">
      <alignment horizontal="left" readingOrder="1"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0" fontId="58" fillId="0" borderId="0" xfId="0" applyFont="1" applyFill="1" applyAlignment="1">
      <alignment horizontal="left" wrapText="1"/>
    </xf>
    <xf numFmtId="3" fontId="59" fillId="34" borderId="0" xfId="0" applyNumberFormat="1" applyFont="1" applyFill="1" applyAlignment="1">
      <alignment horizontal="left" wrapText="1"/>
    </xf>
    <xf numFmtId="0" fontId="58" fillId="0" borderId="0" xfId="0" applyFont="1" applyAlignment="1">
      <alignment readingOrder="1"/>
    </xf>
    <xf numFmtId="0" fontId="58" fillId="0" borderId="0" xfId="0" applyFont="1" applyAlignment="1">
      <alignment wrapText="1" readingOrder="1"/>
    </xf>
    <xf numFmtId="0" fontId="58" fillId="0" borderId="0" xfId="0" applyFont="1" applyAlignment="1">
      <alignment vertical="center" wrapText="1" readingOrder="1"/>
    </xf>
    <xf numFmtId="0" fontId="59" fillId="0" borderId="0" xfId="0" applyFont="1" applyFill="1" applyAlignment="1">
      <alignment horizontal="left" wrapText="1"/>
    </xf>
    <xf numFmtId="0" fontId="60" fillId="0" borderId="0" xfId="0" applyFont="1" applyFill="1" applyAlignment="1">
      <alignment horizontal="left" wrapText="1"/>
    </xf>
    <xf numFmtId="0" fontId="59" fillId="34" borderId="0" xfId="0" applyFont="1" applyFill="1" applyAlignment="1">
      <alignment horizontal="left" wrapText="1"/>
    </xf>
    <xf numFmtId="0" fontId="61" fillId="0" borderId="0" xfId="0" applyFont="1" applyAlignment="1">
      <alignment wrapText="1"/>
    </xf>
    <xf numFmtId="0" fontId="62" fillId="34" borderId="0" xfId="0" applyFont="1" applyFill="1" applyAlignment="1">
      <alignment wrapText="1"/>
    </xf>
    <xf numFmtId="0" fontId="3" fillId="0" borderId="0" xfId="0" applyFont="1" applyAlignment="1">
      <alignment readingOrder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readingOrder="1"/>
    </xf>
    <xf numFmtId="0" fontId="0" fillId="0" borderId="0" xfId="0" applyFont="1" applyFill="1" applyBorder="1" applyAlignment="1">
      <alignment/>
    </xf>
    <xf numFmtId="0" fontId="63" fillId="0" borderId="0" xfId="0" applyFont="1" applyFill="1" applyBorder="1" applyAlignment="1">
      <alignment horizontal="left" wrapText="1"/>
    </xf>
    <xf numFmtId="0" fontId="59" fillId="0" borderId="0" xfId="0" applyFont="1" applyAlignment="1">
      <alignment horizontal="left" wrapText="1"/>
    </xf>
    <xf numFmtId="0" fontId="60" fillId="0" borderId="0" xfId="0" applyFont="1" applyAlignment="1">
      <alignment horizontal="left" wrapText="1"/>
    </xf>
    <xf numFmtId="9" fontId="60" fillId="0" borderId="0" xfId="0" applyNumberFormat="1" applyFont="1" applyAlignment="1">
      <alignment horizontal="right" wrapText="1" readingOrder="1"/>
    </xf>
    <xf numFmtId="9" fontId="58" fillId="0" borderId="0" xfId="0" applyNumberFormat="1" applyFont="1" applyBorder="1" applyAlignment="1">
      <alignment horizontal="right" vertical="center" readingOrder="1"/>
    </xf>
    <xf numFmtId="0" fontId="0" fillId="0" borderId="0" xfId="0" applyFont="1" applyAlignment="1">
      <alignment/>
    </xf>
    <xf numFmtId="9" fontId="56" fillId="0" borderId="0" xfId="63" applyFont="1" applyAlignment="1">
      <alignment horizontal="right" vertical="center" readingOrder="1"/>
    </xf>
    <xf numFmtId="9" fontId="58" fillId="0" borderId="0" xfId="0" applyNumberFormat="1" applyFont="1" applyFill="1" applyBorder="1" applyAlignment="1">
      <alignment horizontal="right" vertical="center" readingOrder="1"/>
    </xf>
    <xf numFmtId="0" fontId="61" fillId="0" borderId="0" xfId="0" applyFont="1" applyFill="1" applyAlignment="1">
      <alignment wrapText="1"/>
    </xf>
    <xf numFmtId="3" fontId="56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56" fillId="0" borderId="0" xfId="0" applyNumberFormat="1" applyFont="1" applyAlignment="1">
      <alignment horizontal="right" vertical="center" readingOrder="1"/>
    </xf>
    <xf numFmtId="3" fontId="56" fillId="34" borderId="0" xfId="0" applyNumberFormat="1" applyFont="1" applyFill="1" applyAlignment="1">
      <alignment horizontal="right" vertical="center" readingOrder="1"/>
    </xf>
    <xf numFmtId="0" fontId="0" fillId="0" borderId="0" xfId="0" applyFont="1" applyBorder="1" applyAlignment="1">
      <alignment horizontal="right"/>
    </xf>
    <xf numFmtId="9" fontId="58" fillId="0" borderId="0" xfId="0" applyNumberFormat="1" applyFont="1" applyBorder="1" applyAlignment="1">
      <alignment horizontal="right" vertical="center" readingOrder="1"/>
    </xf>
    <xf numFmtId="3" fontId="64" fillId="0" borderId="0" xfId="0" applyNumberFormat="1" applyFont="1" applyFill="1" applyAlignment="1">
      <alignment horizontal="right" readingOrder="1"/>
    </xf>
    <xf numFmtId="1" fontId="0" fillId="0" borderId="0" xfId="0" applyNumberFormat="1" applyFont="1" applyAlignment="1">
      <alignment horizontal="right"/>
    </xf>
    <xf numFmtId="3" fontId="56" fillId="34" borderId="0" xfId="0" applyNumberFormat="1" applyFont="1" applyFill="1" applyAlignment="1">
      <alignment vertical="center" readingOrder="1"/>
    </xf>
    <xf numFmtId="3" fontId="64" fillId="0" borderId="0" xfId="0" applyNumberFormat="1" applyFont="1" applyFill="1" applyAlignment="1">
      <alignment horizontal="right" wrapText="1" readingOrder="1"/>
    </xf>
    <xf numFmtId="3" fontId="59" fillId="34" borderId="0" xfId="0" applyNumberFormat="1" applyFont="1" applyFill="1" applyAlignment="1">
      <alignment horizontal="right" readingOrder="1"/>
    </xf>
    <xf numFmtId="3" fontId="59" fillId="34" borderId="0" xfId="0" applyNumberFormat="1" applyFont="1" applyFill="1" applyAlignment="1">
      <alignment horizontal="right" wrapText="1" readingOrder="1"/>
    </xf>
    <xf numFmtId="3" fontId="59" fillId="0" borderId="0" xfId="0" applyNumberFormat="1" applyFont="1" applyFill="1" applyAlignment="1">
      <alignment horizontal="right" vertical="center" readingOrder="1"/>
    </xf>
    <xf numFmtId="3" fontId="61" fillId="0" borderId="0" xfId="0" applyNumberFormat="1" applyFont="1" applyAlignment="1">
      <alignment horizontal="right" wrapText="1"/>
    </xf>
    <xf numFmtId="3" fontId="61" fillId="0" borderId="0" xfId="0" applyNumberFormat="1" applyFont="1" applyAlignment="1">
      <alignment horizontal="right"/>
    </xf>
    <xf numFmtId="0" fontId="0" fillId="0" borderId="0" xfId="0" applyFont="1" applyFill="1" applyAlignment="1">
      <alignment/>
    </xf>
    <xf numFmtId="3" fontId="61" fillId="0" borderId="0" xfId="0" applyNumberFormat="1" applyFont="1" applyFill="1" applyAlignment="1">
      <alignment horizontal="right" wrapText="1"/>
    </xf>
    <xf numFmtId="3" fontId="0" fillId="0" borderId="0" xfId="0" applyNumberFormat="1" applyFont="1" applyFill="1" applyAlignment="1">
      <alignment/>
    </xf>
    <xf numFmtId="3" fontId="62" fillId="34" borderId="0" xfId="0" applyNumberFormat="1" applyFont="1" applyFill="1" applyAlignment="1">
      <alignment horizontal="right"/>
    </xf>
    <xf numFmtId="3" fontId="59" fillId="0" borderId="0" xfId="0" applyNumberFormat="1" applyFont="1" applyFill="1" applyAlignment="1">
      <alignment vertical="center" readingOrder="1"/>
    </xf>
    <xf numFmtId="9" fontId="60" fillId="0" borderId="0" xfId="0" applyNumberFormat="1" applyFont="1" applyFill="1" applyAlignment="1">
      <alignment readingOrder="1"/>
    </xf>
    <xf numFmtId="0" fontId="0" fillId="0" borderId="0" xfId="0" applyFont="1" applyFill="1" applyAlignment="1">
      <alignment/>
    </xf>
    <xf numFmtId="3" fontId="59" fillId="0" borderId="0" xfId="0" applyNumberFormat="1" applyFont="1" applyAlignment="1">
      <alignment horizontal="right" readingOrder="1"/>
    </xf>
    <xf numFmtId="3" fontId="59" fillId="0" borderId="0" xfId="0" applyNumberFormat="1" applyFont="1" applyAlignment="1">
      <alignment horizontal="right" wrapText="1" readingOrder="1"/>
    </xf>
    <xf numFmtId="9" fontId="60" fillId="0" borderId="0" xfId="0" applyNumberFormat="1" applyFont="1" applyAlignment="1">
      <alignment horizontal="right" readingOrder="1"/>
    </xf>
    <xf numFmtId="9" fontId="60" fillId="0" borderId="0" xfId="0" applyNumberFormat="1" applyFont="1" applyAlignment="1">
      <alignment horizontal="right" wrapText="1" readingOrder="1"/>
    </xf>
    <xf numFmtId="3" fontId="59" fillId="0" borderId="0" xfId="0" applyNumberFormat="1" applyFont="1" applyFill="1" applyAlignment="1">
      <alignment horizontal="right" readingOrder="1"/>
    </xf>
    <xf numFmtId="3" fontId="59" fillId="0" borderId="0" xfId="0" applyNumberFormat="1" applyFont="1" applyFill="1" applyAlignment="1">
      <alignment horizontal="right" wrapText="1" readingOrder="1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9" fontId="58" fillId="0" borderId="0" xfId="0" applyNumberFormat="1" applyFont="1" applyBorder="1" applyAlignment="1">
      <alignment horizontal="left" vertical="center"/>
    </xf>
    <xf numFmtId="9" fontId="58" fillId="0" borderId="0" xfId="0" applyNumberFormat="1" applyFont="1" applyFill="1" applyBorder="1" applyAlignment="1">
      <alignment horizontal="left" vertical="center"/>
    </xf>
    <xf numFmtId="0" fontId="0" fillId="0" borderId="0" xfId="0" applyFont="1" applyAlignment="1">
      <alignment horizontal="left"/>
    </xf>
    <xf numFmtId="9" fontId="56" fillId="0" borderId="0" xfId="63" applyFont="1" applyAlignment="1">
      <alignment horizontal="left" vertical="center"/>
    </xf>
    <xf numFmtId="3" fontId="0" fillId="0" borderId="0" xfId="0" applyNumberFormat="1" applyFont="1" applyAlignment="1">
      <alignment horizontal="left"/>
    </xf>
    <xf numFmtId="9" fontId="58" fillId="0" borderId="0" xfId="0" applyNumberFormat="1" applyFont="1" applyBorder="1" applyAlignment="1">
      <alignment horizontal="left" vertical="center"/>
    </xf>
    <xf numFmtId="0" fontId="48" fillId="0" borderId="0" xfId="54" applyAlignment="1" applyProtection="1">
      <alignment/>
      <protection/>
    </xf>
    <xf numFmtId="3" fontId="61" fillId="33" borderId="0" xfId="0" applyNumberFormat="1" applyFont="1" applyFill="1" applyAlignment="1">
      <alignment horizontal="right"/>
    </xf>
    <xf numFmtId="0" fontId="0" fillId="0" borderId="0" xfId="0" applyFont="1" applyFill="1" applyAlignment="1">
      <alignment horizontal="left" vertical="center"/>
    </xf>
    <xf numFmtId="3" fontId="59" fillId="0" borderId="0" xfId="0" applyNumberFormat="1" applyFont="1" applyFill="1" applyAlignment="1">
      <alignment horizontal="left" vertical="center"/>
    </xf>
    <xf numFmtId="3" fontId="59" fillId="0" borderId="0" xfId="0" applyNumberFormat="1" applyFont="1" applyFill="1" applyAlignment="1">
      <alignment horizontal="left" vertical="center" wrapText="1"/>
    </xf>
    <xf numFmtId="0" fontId="0" fillId="0" borderId="0" xfId="0" applyFont="1" applyFill="1" applyAlignment="1">
      <alignment horizontal="left" vertical="center"/>
    </xf>
    <xf numFmtId="3" fontId="59" fillId="0" borderId="0" xfId="0" applyNumberFormat="1" applyFont="1" applyFill="1" applyAlignment="1">
      <alignment horizontal="left" vertical="center"/>
    </xf>
    <xf numFmtId="3" fontId="0" fillId="0" borderId="0" xfId="0" applyNumberFormat="1" applyFont="1" applyFill="1" applyAlignment="1">
      <alignment horizontal="left" vertical="center"/>
    </xf>
    <xf numFmtId="0" fontId="0" fillId="33" borderId="0" xfId="0" applyFont="1" applyFill="1" applyAlignment="1">
      <alignment/>
    </xf>
    <xf numFmtId="0" fontId="58" fillId="0" borderId="0" xfId="0" applyFont="1" applyAlignment="1">
      <alignment horizontal="left" wrapText="1" readingOrder="1"/>
    </xf>
    <xf numFmtId="3" fontId="59" fillId="33" borderId="0" xfId="0" applyNumberFormat="1" applyFont="1" applyFill="1" applyAlignment="1">
      <alignment horizontal="right" vertical="center" readingOrder="1"/>
    </xf>
    <xf numFmtId="3" fontId="59" fillId="0" borderId="0" xfId="0" applyNumberFormat="1" applyFont="1" applyAlignment="1">
      <alignment horizontal="right" vertical="center" readingOrder="1"/>
    </xf>
    <xf numFmtId="0" fontId="65" fillId="33" borderId="0" xfId="0" applyFont="1" applyFill="1" applyAlignment="1">
      <alignment/>
    </xf>
    <xf numFmtId="0" fontId="6" fillId="0" borderId="0" xfId="0" applyFont="1" applyFill="1" applyAlignment="1">
      <alignment horizontal="left" vertical="top" wrapText="1"/>
    </xf>
    <xf numFmtId="0" fontId="0" fillId="33" borderId="0" xfId="0" applyFont="1" applyFill="1" applyAlignment="1">
      <alignment/>
    </xf>
    <xf numFmtId="0" fontId="0" fillId="0" borderId="0" xfId="0" applyBorder="1" applyAlignment="1">
      <alignment/>
    </xf>
    <xf numFmtId="3" fontId="66" fillId="34" borderId="0" xfId="0" applyNumberFormat="1" applyFont="1" applyFill="1" applyAlignment="1">
      <alignment horizontal="right" vertical="center" readingOrder="1"/>
    </xf>
    <xf numFmtId="9" fontId="56" fillId="0" borderId="0" xfId="63" applyFont="1" applyAlignment="1">
      <alignment horizontal="right" vertical="center" readingOrder="1"/>
    </xf>
    <xf numFmtId="3" fontId="56" fillId="0" borderId="0" xfId="0" applyNumberFormat="1" applyFont="1" applyAlignment="1">
      <alignment horizontal="right" vertical="center" wrapText="1" readingOrder="1"/>
    </xf>
    <xf numFmtId="3" fontId="56" fillId="34" borderId="0" xfId="0" applyNumberFormat="1" applyFont="1" applyFill="1" applyAlignment="1">
      <alignment horizontal="right" vertical="center" wrapText="1" readingOrder="1"/>
    </xf>
    <xf numFmtId="9" fontId="58" fillId="0" borderId="0" xfId="0" applyNumberFormat="1" applyFont="1" applyBorder="1" applyAlignment="1">
      <alignment horizontal="right" vertical="center" wrapText="1" readingOrder="1"/>
    </xf>
    <xf numFmtId="9" fontId="58" fillId="0" borderId="0" xfId="0" applyNumberFormat="1" applyFont="1" applyFill="1" applyBorder="1" applyAlignment="1">
      <alignment horizontal="right" vertical="center" readingOrder="1"/>
    </xf>
    <xf numFmtId="3" fontId="64" fillId="0" borderId="0" xfId="0" applyNumberFormat="1" applyFont="1" applyFill="1" applyBorder="1" applyAlignment="1">
      <alignment horizontal="right" readingOrder="1"/>
    </xf>
    <xf numFmtId="0" fontId="65" fillId="0" borderId="0" xfId="0" applyFont="1" applyAlignment="1">
      <alignment/>
    </xf>
    <xf numFmtId="0" fontId="65" fillId="0" borderId="0" xfId="0" applyFont="1" applyAlignment="1">
      <alignment/>
    </xf>
    <xf numFmtId="3" fontId="65" fillId="0" borderId="0" xfId="0" applyNumberFormat="1" applyFont="1" applyAlignment="1">
      <alignment/>
    </xf>
    <xf numFmtId="0" fontId="65" fillId="33" borderId="0" xfId="0" applyFont="1" applyFill="1" applyAlignment="1">
      <alignment/>
    </xf>
    <xf numFmtId="3" fontId="56" fillId="34" borderId="0" xfId="0" applyNumberFormat="1" applyFont="1" applyFill="1" applyAlignment="1">
      <alignment vertical="center" wrapText="1" readingOrder="1"/>
    </xf>
    <xf numFmtId="3" fontId="59" fillId="33" borderId="0" xfId="0" applyNumberFormat="1" applyFont="1" applyFill="1" applyAlignment="1">
      <alignment horizontal="right" vertical="center" wrapText="1" readingOrder="1"/>
    </xf>
    <xf numFmtId="3" fontId="59" fillId="33" borderId="0" xfId="0" applyNumberFormat="1" applyFont="1" applyFill="1" applyAlignment="1">
      <alignment horizontal="right" readingOrder="1"/>
    </xf>
    <xf numFmtId="3" fontId="61" fillId="0" borderId="0" xfId="0" applyNumberFormat="1" applyFont="1" applyFill="1" applyAlignment="1">
      <alignment horizontal="right"/>
    </xf>
    <xf numFmtId="3" fontId="62" fillId="34" borderId="0" xfId="0" applyNumberFormat="1" applyFont="1" applyFill="1" applyAlignment="1">
      <alignment horizontal="right" wrapText="1"/>
    </xf>
    <xf numFmtId="3" fontId="59" fillId="0" borderId="0" xfId="0" applyNumberFormat="1" applyFont="1" applyFill="1" applyAlignment="1">
      <alignment readingOrder="1"/>
    </xf>
    <xf numFmtId="3" fontId="59" fillId="0" borderId="0" xfId="0" applyNumberFormat="1" applyFont="1" applyFill="1" applyAlignment="1">
      <alignment wrapText="1" readingOrder="1"/>
    </xf>
    <xf numFmtId="9" fontId="60" fillId="0" borderId="0" xfId="0" applyNumberFormat="1" applyFont="1" applyFill="1" applyAlignment="1">
      <alignment wrapText="1" readingOrder="1"/>
    </xf>
    <xf numFmtId="3" fontId="59" fillId="0" borderId="0" xfId="0" applyNumberFormat="1" applyFont="1" applyFill="1" applyAlignment="1">
      <alignment vertical="center" wrapText="1" readingOrder="1"/>
    </xf>
    <xf numFmtId="0" fontId="58" fillId="0" borderId="0" xfId="0" applyFont="1" applyFill="1" applyAlignment="1">
      <alignment/>
    </xf>
    <xf numFmtId="0" fontId="67" fillId="0" borderId="0" xfId="54" applyFont="1" applyAlignment="1" applyProtection="1">
      <alignment horizontal="center"/>
      <protection/>
    </xf>
    <xf numFmtId="0" fontId="57" fillId="0" borderId="18" xfId="0" applyFont="1" applyBorder="1" applyAlignment="1">
      <alignment horizontal="justify" vertical="center" wrapText="1"/>
    </xf>
    <xf numFmtId="9" fontId="57" fillId="0" borderId="0" xfId="0" applyNumberFormat="1" applyFont="1" applyAlignment="1">
      <alignment horizontal="right" vertical="center" readingOrder="1"/>
    </xf>
    <xf numFmtId="9" fontId="57" fillId="0" borderId="0" xfId="0" applyNumberFormat="1" applyFont="1" applyAlignment="1">
      <alignment horizontal="right" vertical="center" wrapText="1" readingOrder="1"/>
    </xf>
    <xf numFmtId="0" fontId="65" fillId="0" borderId="0" xfId="0" applyFont="1" applyAlignment="1">
      <alignment horizontal="right"/>
    </xf>
    <xf numFmtId="9" fontId="68" fillId="0" borderId="0" xfId="63" applyNumberFormat="1" applyFont="1" applyAlignment="1">
      <alignment horizontal="right" vertical="center" readingOrder="1"/>
    </xf>
    <xf numFmtId="9" fontId="57" fillId="0" borderId="0" xfId="0" applyNumberFormat="1" applyFont="1" applyAlignment="1">
      <alignment/>
    </xf>
    <xf numFmtId="9" fontId="57" fillId="0" borderId="0" xfId="63" applyFont="1" applyAlignment="1">
      <alignment horizontal="right" vertical="center" readingOrder="1"/>
    </xf>
    <xf numFmtId="9" fontId="68" fillId="0" borderId="0" xfId="63" applyFont="1" applyAlignment="1">
      <alignment horizontal="right" vertical="center" readingOrder="1"/>
    </xf>
    <xf numFmtId="0" fontId="57" fillId="0" borderId="0" xfId="0" applyFont="1" applyBorder="1" applyAlignment="1">
      <alignment horizontal="justify" vertical="center" wrapText="1"/>
    </xf>
    <xf numFmtId="9" fontId="57" fillId="0" borderId="0" xfId="0" applyNumberFormat="1" applyFont="1" applyBorder="1" applyAlignment="1">
      <alignment horizontal="right" vertical="center" readingOrder="1"/>
    </xf>
    <xf numFmtId="9" fontId="57" fillId="0" borderId="0" xfId="0" applyNumberFormat="1" applyFont="1" applyBorder="1" applyAlignment="1">
      <alignment horizontal="right" vertical="center" wrapText="1" readingOrder="1"/>
    </xf>
    <xf numFmtId="0" fontId="65" fillId="0" borderId="0" xfId="0" applyFont="1" applyBorder="1" applyAlignment="1">
      <alignment horizontal="right"/>
    </xf>
    <xf numFmtId="9" fontId="57" fillId="0" borderId="0" xfId="0" applyNumberFormat="1" applyFont="1" applyFill="1" applyBorder="1" applyAlignment="1">
      <alignment horizontal="right" vertical="center" readingOrder="1"/>
    </xf>
    <xf numFmtId="9" fontId="69" fillId="0" borderId="0" xfId="0" applyNumberFormat="1" applyFont="1" applyFill="1" applyAlignment="1">
      <alignment readingOrder="1"/>
    </xf>
    <xf numFmtId="9" fontId="60" fillId="0" borderId="0" xfId="63" applyFont="1" applyFill="1" applyAlignment="1">
      <alignment vertical="center" readingOrder="1"/>
    </xf>
    <xf numFmtId="0" fontId="41" fillId="35" borderId="19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0" fontId="70" fillId="0" borderId="0" xfId="0" applyFont="1" applyAlignment="1">
      <alignment/>
    </xf>
    <xf numFmtId="3" fontId="71" fillId="0" borderId="0" xfId="0" applyNumberFormat="1" applyFont="1" applyAlignment="1">
      <alignment horizontal="right" vertical="center" readingOrder="1"/>
    </xf>
    <xf numFmtId="3" fontId="71" fillId="0" borderId="0" xfId="0" applyNumberFormat="1" applyFont="1" applyAlignment="1">
      <alignment horizontal="right" vertical="center" wrapText="1" readingOrder="1"/>
    </xf>
    <xf numFmtId="0" fontId="70" fillId="0" borderId="0" xfId="0" applyFont="1" applyAlignment="1">
      <alignment horizontal="right"/>
    </xf>
    <xf numFmtId="0" fontId="70" fillId="0" borderId="0" xfId="0" applyFont="1" applyAlignment="1">
      <alignment/>
    </xf>
    <xf numFmtId="3" fontId="71" fillId="0" borderId="0" xfId="0" applyNumberFormat="1" applyFont="1" applyFill="1" applyAlignment="1">
      <alignment horizontal="right" vertical="center" readingOrder="1"/>
    </xf>
    <xf numFmtId="3" fontId="70" fillId="0" borderId="0" xfId="0" applyNumberFormat="1" applyFont="1" applyAlignment="1">
      <alignment/>
    </xf>
    <xf numFmtId="3" fontId="72" fillId="0" borderId="0" xfId="0" applyNumberFormat="1" applyFont="1" applyAlignment="1">
      <alignment horizontal="right" vertical="center" readingOrder="1"/>
    </xf>
    <xf numFmtId="3" fontId="71" fillId="0" borderId="0" xfId="0" applyNumberFormat="1" applyFont="1" applyAlignment="1">
      <alignment/>
    </xf>
    <xf numFmtId="0" fontId="70" fillId="0" borderId="0" xfId="0" applyFont="1" applyAlignment="1">
      <alignment/>
    </xf>
    <xf numFmtId="0" fontId="71" fillId="0" borderId="0" xfId="0" applyFont="1" applyFill="1" applyAlignment="1">
      <alignment horizontal="left" wrapText="1"/>
    </xf>
    <xf numFmtId="3" fontId="73" fillId="0" borderId="0" xfId="0" applyNumberFormat="1" applyFont="1" applyFill="1" applyAlignment="1">
      <alignment horizontal="right" readingOrder="1"/>
    </xf>
    <xf numFmtId="3" fontId="73" fillId="0" borderId="0" xfId="0" applyNumberFormat="1" applyFont="1" applyFill="1" applyAlignment="1">
      <alignment horizontal="right" wrapText="1" readingOrder="1"/>
    </xf>
    <xf numFmtId="0" fontId="70" fillId="0" borderId="0" xfId="0" applyFont="1" applyAlignment="1">
      <alignment/>
    </xf>
    <xf numFmtId="3" fontId="70" fillId="0" borderId="0" xfId="0" applyNumberFormat="1" applyFont="1" applyAlignment="1">
      <alignment/>
    </xf>
    <xf numFmtId="0" fontId="70" fillId="33" borderId="0" xfId="0" applyFont="1" applyFill="1" applyAlignment="1">
      <alignment/>
    </xf>
    <xf numFmtId="3" fontId="73" fillId="0" borderId="0" xfId="0" applyNumberFormat="1" applyFont="1" applyFill="1" applyBorder="1" applyAlignment="1">
      <alignment horizontal="right" readingOrder="1"/>
    </xf>
    <xf numFmtId="0" fontId="73" fillId="0" borderId="0" xfId="0" applyFont="1" applyFill="1" applyAlignment="1">
      <alignment horizontal="left" wrapText="1"/>
    </xf>
    <xf numFmtId="3" fontId="73" fillId="33" borderId="0" xfId="0" applyNumberFormat="1" applyFont="1" applyFill="1" applyAlignment="1">
      <alignment horizontal="right" vertical="center" readingOrder="1"/>
    </xf>
    <xf numFmtId="3" fontId="73" fillId="33" borderId="0" xfId="0" applyNumberFormat="1" applyFont="1" applyFill="1" applyAlignment="1">
      <alignment horizontal="right" vertical="center" wrapText="1" readingOrder="1"/>
    </xf>
    <xf numFmtId="3" fontId="73" fillId="0" borderId="0" xfId="0" applyNumberFormat="1" applyFont="1" applyFill="1" applyAlignment="1">
      <alignment horizontal="right" vertical="center" readingOrder="1"/>
    </xf>
    <xf numFmtId="3" fontId="58" fillId="0" borderId="0" xfId="58" applyNumberFormat="1" applyFont="1" applyAlignment="1">
      <alignment horizontal="right" vertical="center" readingOrder="1"/>
      <protection/>
    </xf>
    <xf numFmtId="3" fontId="62" fillId="34" borderId="0" xfId="58" applyNumberFormat="1" applyFont="1" applyFill="1" applyAlignment="1">
      <alignment horizontal="right"/>
      <protection/>
    </xf>
    <xf numFmtId="9" fontId="60" fillId="0" borderId="0" xfId="58" applyNumberFormat="1" applyFont="1" applyFill="1" applyAlignment="1">
      <alignment readingOrder="1"/>
      <protection/>
    </xf>
    <xf numFmtId="3" fontId="56" fillId="0" borderId="0" xfId="58" applyNumberFormat="1" applyFont="1" applyAlignment="1">
      <alignment horizontal="right" vertical="center" readingOrder="1"/>
      <protection/>
    </xf>
    <xf numFmtId="9" fontId="57" fillId="0" borderId="0" xfId="58" applyNumberFormat="1" applyFont="1" applyAlignment="1">
      <alignment horizontal="right" vertical="center" readingOrder="1"/>
      <protection/>
    </xf>
    <xf numFmtId="3" fontId="71" fillId="0" borderId="0" xfId="58" applyNumberFormat="1" applyFont="1" applyAlignment="1">
      <alignment horizontal="right" vertical="center" readingOrder="1"/>
      <protection/>
    </xf>
    <xf numFmtId="3" fontId="73" fillId="0" borderId="0" xfId="58" applyNumberFormat="1" applyFont="1" applyFill="1" applyAlignment="1">
      <alignment horizontal="right" vertical="center" readingOrder="1"/>
      <protection/>
    </xf>
    <xf numFmtId="0" fontId="74" fillId="36" borderId="19" xfId="0" applyFont="1" applyFill="1" applyBorder="1" applyAlignment="1">
      <alignment horizontal="center" vertical="center" wrapText="1" readingOrder="1"/>
    </xf>
    <xf numFmtId="0" fontId="74" fillId="36" borderId="19" xfId="0" applyFont="1" applyFill="1" applyBorder="1" applyAlignment="1">
      <alignment horizontal="right" vertical="center" wrapText="1" indent="1" readingOrder="1"/>
    </xf>
    <xf numFmtId="0" fontId="74" fillId="36" borderId="19" xfId="0" applyFont="1" applyFill="1" applyBorder="1" applyAlignment="1">
      <alignment horizontal="right" vertical="center" readingOrder="1"/>
    </xf>
    <xf numFmtId="0" fontId="74" fillId="36" borderId="19" xfId="0" applyFont="1" applyFill="1" applyBorder="1" applyAlignment="1">
      <alignment horizontal="right" vertical="center" wrapText="1" readingOrder="1"/>
    </xf>
    <xf numFmtId="0" fontId="74" fillId="36" borderId="19" xfId="0" applyFont="1" applyFill="1" applyBorder="1" applyAlignment="1">
      <alignment horizontal="justify" vertical="center" wrapText="1"/>
    </xf>
    <xf numFmtId="0" fontId="74" fillId="36" borderId="19" xfId="0" applyFont="1" applyFill="1" applyBorder="1" applyAlignment="1">
      <alignment horizontal="left" wrapText="1"/>
    </xf>
    <xf numFmtId="0" fontId="74" fillId="36" borderId="19" xfId="0" applyFont="1" applyFill="1" applyBorder="1" applyAlignment="1">
      <alignment vertical="top" wrapText="1"/>
    </xf>
    <xf numFmtId="9" fontId="0" fillId="0" borderId="0" xfId="63" applyFont="1" applyAlignment="1">
      <alignment/>
    </xf>
    <xf numFmtId="0" fontId="75" fillId="0" borderId="0" xfId="0" applyFont="1" applyAlignment="1">
      <alignment wrapText="1" readingOrder="1"/>
    </xf>
    <xf numFmtId="3" fontId="58" fillId="0" borderId="0" xfId="0" applyNumberFormat="1" applyFont="1" applyFill="1" applyAlignment="1">
      <alignment horizontal="center"/>
    </xf>
    <xf numFmtId="3" fontId="56" fillId="0" borderId="0" xfId="0" applyNumberFormat="1" applyFont="1" applyFill="1" applyAlignment="1">
      <alignment horizontal="right" vertical="center" readingOrder="1"/>
    </xf>
    <xf numFmtId="9" fontId="57" fillId="0" borderId="0" xfId="0" applyNumberFormat="1" applyFont="1" applyFill="1" applyAlignment="1">
      <alignment horizontal="right" vertical="center" readingOrder="1"/>
    </xf>
    <xf numFmtId="3" fontId="56" fillId="0" borderId="0" xfId="58" applyNumberFormat="1" applyFont="1" applyFill="1" applyAlignment="1">
      <alignment horizontal="right" vertical="center" readingOrder="1"/>
      <protection/>
    </xf>
    <xf numFmtId="3" fontId="71" fillId="0" borderId="0" xfId="58" applyNumberFormat="1" applyFont="1" applyFill="1" applyAlignment="1">
      <alignment horizontal="right" vertical="center" readingOrder="1"/>
      <protection/>
    </xf>
    <xf numFmtId="3" fontId="58" fillId="0" borderId="0" xfId="58" applyNumberFormat="1" applyFont="1" applyFill="1" applyAlignment="1">
      <alignment horizontal="right" vertical="center" readingOrder="1"/>
      <protection/>
    </xf>
    <xf numFmtId="0" fontId="38" fillId="0" borderId="0" xfId="0" applyFont="1" applyFill="1" applyAlignment="1">
      <alignment/>
    </xf>
    <xf numFmtId="0" fontId="55" fillId="0" borderId="0" xfId="0" applyFont="1" applyAlignment="1">
      <alignment/>
    </xf>
    <xf numFmtId="0" fontId="76" fillId="0" borderId="0" xfId="0" applyFont="1" applyAlignment="1">
      <alignment/>
    </xf>
    <xf numFmtId="0" fontId="55" fillId="0" borderId="0" xfId="0" applyFont="1" applyAlignment="1">
      <alignment horizontal="left"/>
    </xf>
    <xf numFmtId="0" fontId="55" fillId="0" borderId="0" xfId="0" applyFont="1" applyFill="1" applyAlignment="1">
      <alignment horizontal="left" vertical="center"/>
    </xf>
    <xf numFmtId="0" fontId="75" fillId="0" borderId="0" xfId="0" applyFont="1" applyAlignment="1">
      <alignment readingOrder="1"/>
    </xf>
    <xf numFmtId="0" fontId="6" fillId="0" borderId="0" xfId="0" applyFont="1" applyFill="1" applyAlignment="1">
      <alignment horizontal="left" wrapText="1" readingOrder="1"/>
    </xf>
    <xf numFmtId="0" fontId="75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48" fillId="0" borderId="0" xfId="54" applyFont="1" applyAlignment="1" applyProtection="1">
      <alignment horizontal="center"/>
      <protection/>
    </xf>
    <xf numFmtId="0" fontId="65" fillId="0" borderId="0" xfId="0" applyFont="1" applyAlignment="1">
      <alignment horizontal="center"/>
    </xf>
    <xf numFmtId="0" fontId="7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70" fillId="0" borderId="0" xfId="0" applyFont="1" applyAlignment="1">
      <alignment horizontal="center"/>
    </xf>
    <xf numFmtId="0" fontId="0" fillId="0" borderId="0" xfId="0" applyFont="1" applyFill="1" applyAlignment="1">
      <alignment horizontal="center" vertical="center"/>
    </xf>
    <xf numFmtId="0" fontId="77" fillId="0" borderId="20" xfId="0" applyFont="1" applyBorder="1" applyAlignment="1">
      <alignment horizontal="left" wrapText="1"/>
    </xf>
    <xf numFmtId="0" fontId="78" fillId="0" borderId="20" xfId="0" applyFont="1" applyBorder="1" applyAlignment="1">
      <alignment horizontal="left" wrapText="1" indent="1"/>
    </xf>
    <xf numFmtId="0" fontId="78" fillId="0" borderId="20" xfId="0" applyFont="1" applyBorder="1" applyAlignment="1" quotePrefix="1">
      <alignment horizontal="left" wrapText="1" indent="3"/>
    </xf>
    <xf numFmtId="0" fontId="78" fillId="0" borderId="20" xfId="0" applyFont="1" applyBorder="1" applyAlignment="1" quotePrefix="1">
      <alignment horizontal="left" wrapText="1" indent="1"/>
    </xf>
    <xf numFmtId="0" fontId="41" fillId="37" borderId="21" xfId="0" applyFont="1" applyFill="1" applyBorder="1" applyAlignment="1">
      <alignment horizontal="center" wrapText="1"/>
    </xf>
    <xf numFmtId="2" fontId="41" fillId="37" borderId="21" xfId="0" applyNumberFormat="1" applyFont="1" applyFill="1" applyBorder="1" applyAlignment="1">
      <alignment horizontal="center" wrapText="1"/>
    </xf>
    <xf numFmtId="0" fontId="77" fillId="0" borderId="20" xfId="0" applyFont="1" applyBorder="1" applyAlignment="1" quotePrefix="1">
      <alignment horizontal="left" wrapText="1"/>
    </xf>
    <xf numFmtId="180" fontId="77" fillId="0" borderId="20" xfId="0" applyNumberFormat="1" applyFont="1" applyBorder="1" applyAlignment="1">
      <alignment horizontal="center"/>
    </xf>
    <xf numFmtId="180" fontId="77" fillId="0" borderId="20" xfId="0" applyNumberFormat="1" applyFont="1" applyFill="1" applyBorder="1" applyAlignment="1">
      <alignment horizontal="center"/>
    </xf>
    <xf numFmtId="180" fontId="77" fillId="0" borderId="20" xfId="0" applyNumberFormat="1" applyFont="1" applyFill="1" applyBorder="1" applyAlignment="1">
      <alignment horizontal="center" vertical="center"/>
    </xf>
    <xf numFmtId="180" fontId="78" fillId="0" borderId="20" xfId="0" applyNumberFormat="1" applyFont="1" applyBorder="1" applyAlignment="1">
      <alignment horizontal="center"/>
    </xf>
    <xf numFmtId="180" fontId="78" fillId="0" borderId="20" xfId="0" applyNumberFormat="1" applyFont="1" applyFill="1" applyBorder="1" applyAlignment="1">
      <alignment horizontal="center"/>
    </xf>
    <xf numFmtId="180" fontId="78" fillId="0" borderId="20" xfId="0" applyNumberFormat="1" applyFont="1" applyFill="1" applyBorder="1" applyAlignment="1">
      <alignment horizontal="center" vertical="center"/>
    </xf>
    <xf numFmtId="2" fontId="78" fillId="0" borderId="20" xfId="0" applyNumberFormat="1" applyFont="1" applyFill="1" applyBorder="1" applyAlignment="1">
      <alignment horizontal="center"/>
    </xf>
    <xf numFmtId="180" fontId="77" fillId="0" borderId="20" xfId="0" applyNumberFormat="1" applyFont="1" applyFill="1" applyBorder="1" applyAlignment="1">
      <alignment horizontal="center" wrapText="1"/>
    </xf>
    <xf numFmtId="1" fontId="77" fillId="0" borderId="20" xfId="0" applyNumberFormat="1" applyFont="1" applyFill="1" applyBorder="1" applyAlignment="1">
      <alignment horizontal="center"/>
    </xf>
    <xf numFmtId="3" fontId="77" fillId="0" borderId="20" xfId="0" applyNumberFormat="1" applyFont="1" applyFill="1" applyBorder="1" applyAlignment="1">
      <alignment horizontal="center"/>
    </xf>
    <xf numFmtId="1" fontId="78" fillId="0" borderId="20" xfId="0" applyNumberFormat="1" applyFont="1" applyFill="1" applyBorder="1" applyAlignment="1">
      <alignment horizontal="center"/>
    </xf>
    <xf numFmtId="1" fontId="78" fillId="0" borderId="20" xfId="0" applyNumberFormat="1" applyFont="1" applyFill="1" applyBorder="1" applyAlignment="1">
      <alignment horizontal="center" vertical="center"/>
    </xf>
    <xf numFmtId="180" fontId="77" fillId="0" borderId="20" xfId="60" applyNumberFormat="1" applyFont="1" applyFill="1" applyBorder="1" applyAlignment="1">
      <alignment horizontal="center" vertical="center"/>
      <protection/>
    </xf>
    <xf numFmtId="180" fontId="78" fillId="0" borderId="20" xfId="60" applyNumberFormat="1" applyFont="1" applyFill="1" applyBorder="1" applyAlignment="1">
      <alignment horizontal="center" vertical="center"/>
      <protection/>
    </xf>
    <xf numFmtId="0" fontId="79" fillId="33" borderId="0" xfId="0" applyFont="1" applyFill="1" applyBorder="1" applyAlignment="1">
      <alignment/>
    </xf>
    <xf numFmtId="0" fontId="74" fillId="37" borderId="0" xfId="0" applyFont="1" applyFill="1" applyAlignment="1">
      <alignment horizontal="center" wrapText="1" readingOrder="1"/>
    </xf>
    <xf numFmtId="0" fontId="74" fillId="37" borderId="0" xfId="0" applyFont="1" applyFill="1" applyBorder="1" applyAlignment="1">
      <alignment horizontal="center" wrapText="1" readingOrder="1"/>
    </xf>
    <xf numFmtId="0" fontId="80" fillId="0" borderId="0" xfId="0" applyFont="1" applyAlignment="1">
      <alignment horizontal="center" wrapText="1" readingOrder="1"/>
    </xf>
    <xf numFmtId="3" fontId="77" fillId="0" borderId="0" xfId="0" applyNumberFormat="1" applyFont="1" applyFill="1" applyAlignment="1">
      <alignment horizontal="center"/>
    </xf>
    <xf numFmtId="3" fontId="77" fillId="0" borderId="0" xfId="0" applyNumberFormat="1" applyFont="1" applyAlignment="1">
      <alignment horizontal="center"/>
    </xf>
    <xf numFmtId="0" fontId="81" fillId="0" borderId="0" xfId="0" applyFont="1" applyAlignment="1">
      <alignment/>
    </xf>
    <xf numFmtId="0" fontId="80" fillId="0" borderId="22" xfId="0" applyFont="1" applyBorder="1" applyAlignment="1">
      <alignment wrapText="1" readingOrder="1"/>
    </xf>
    <xf numFmtId="3" fontId="80" fillId="0" borderId="22" xfId="0" applyNumberFormat="1" applyFont="1" applyBorder="1" applyAlignment="1">
      <alignment horizontal="center" wrapText="1" readingOrder="1"/>
    </xf>
    <xf numFmtId="0" fontId="77" fillId="38" borderId="20" xfId="0" applyFont="1" applyFill="1" applyBorder="1" applyAlignment="1">
      <alignment horizontal="left" wrapText="1"/>
    </xf>
    <xf numFmtId="180" fontId="77" fillId="38" borderId="20" xfId="0" applyNumberFormat="1" applyFont="1" applyFill="1" applyBorder="1" applyAlignment="1">
      <alignment horizontal="center"/>
    </xf>
    <xf numFmtId="2" fontId="77" fillId="38" borderId="20" xfId="0" applyNumberFormat="1" applyFont="1" applyFill="1" applyBorder="1" applyAlignment="1">
      <alignment horizontal="center"/>
    </xf>
    <xf numFmtId="0" fontId="77" fillId="34" borderId="20" xfId="0" applyFont="1" applyFill="1" applyBorder="1" applyAlignment="1">
      <alignment horizontal="left" wrapText="1"/>
    </xf>
    <xf numFmtId="180" fontId="77" fillId="34" borderId="20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180" fontId="77" fillId="0" borderId="19" xfId="0" applyNumberFormat="1" applyFont="1" applyFill="1" applyBorder="1" applyAlignment="1">
      <alignment horizontal="center" vertical="center"/>
    </xf>
    <xf numFmtId="180" fontId="77" fillId="34" borderId="19" xfId="0" applyNumberFormat="1" applyFont="1" applyFill="1" applyBorder="1" applyAlignment="1">
      <alignment horizontal="center"/>
    </xf>
    <xf numFmtId="1" fontId="78" fillId="0" borderId="19" xfId="0" applyNumberFormat="1" applyFont="1" applyFill="1" applyBorder="1" applyAlignment="1">
      <alignment horizontal="center" vertical="center"/>
    </xf>
    <xf numFmtId="180" fontId="78" fillId="0" borderId="19" xfId="0" applyNumberFormat="1" applyFont="1" applyFill="1" applyBorder="1" applyAlignment="1">
      <alignment horizontal="center" vertical="center"/>
    </xf>
    <xf numFmtId="2" fontId="77" fillId="34" borderId="19" xfId="0" applyNumberFormat="1" applyFont="1" applyFill="1" applyBorder="1" applyAlignment="1">
      <alignment horizontal="center"/>
    </xf>
    <xf numFmtId="9" fontId="57" fillId="0" borderId="0" xfId="0" applyNumberFormat="1" applyFont="1" applyAlignment="1">
      <alignment horizontal="right" vertical="center" readingOrder="1"/>
    </xf>
    <xf numFmtId="3" fontId="71" fillId="0" borderId="0" xfId="0" applyNumberFormat="1" applyFont="1" applyAlignment="1">
      <alignment horizontal="right" vertical="center" readingOrder="1"/>
    </xf>
    <xf numFmtId="3" fontId="59" fillId="0" borderId="0" xfId="58" applyNumberFormat="1" applyFont="1" applyFill="1" applyAlignment="1">
      <alignment horizontal="right" vertical="center" readingOrder="1"/>
      <protection/>
    </xf>
    <xf numFmtId="0" fontId="80" fillId="0" borderId="22" xfId="0" applyFont="1" applyBorder="1" applyAlignment="1">
      <alignment horizontal="center" wrapText="1" readingOrder="1"/>
    </xf>
    <xf numFmtId="3" fontId="62" fillId="0" borderId="0" xfId="0" applyNumberFormat="1" applyFont="1" applyFill="1" applyAlignment="1">
      <alignment horizontal="right"/>
    </xf>
    <xf numFmtId="3" fontId="82" fillId="0" borderId="0" xfId="0" applyNumberFormat="1" applyFont="1" applyFill="1" applyAlignment="1">
      <alignment horizontal="right"/>
    </xf>
    <xf numFmtId="1" fontId="78" fillId="0" borderId="20" xfId="0" applyNumberFormat="1" applyFont="1" applyFill="1" applyBorder="1" applyAlignment="1">
      <alignment horizontal="center" vertical="center"/>
    </xf>
    <xf numFmtId="3" fontId="71" fillId="0" borderId="0" xfId="0" applyNumberFormat="1" applyFont="1" applyFill="1" applyAlignment="1">
      <alignment horizontal="right" vertical="center" readingOrder="1"/>
    </xf>
    <xf numFmtId="9" fontId="60" fillId="0" borderId="0" xfId="0" applyNumberFormat="1" applyFont="1" applyFill="1" applyAlignment="1">
      <alignment readingOrder="1"/>
    </xf>
    <xf numFmtId="3" fontId="59" fillId="0" borderId="0" xfId="0" applyNumberFormat="1" applyFont="1" applyFill="1" applyAlignment="1">
      <alignment vertical="center" readingOrder="1"/>
    </xf>
    <xf numFmtId="0" fontId="41" fillId="35" borderId="19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65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65" fillId="0" borderId="0" xfId="0" applyFont="1" applyFill="1" applyAlignment="1">
      <alignment horizontal="right"/>
    </xf>
    <xf numFmtId="0" fontId="70" fillId="0" borderId="0" xfId="0" applyFont="1" applyFill="1" applyAlignment="1">
      <alignment horizontal="right"/>
    </xf>
    <xf numFmtId="0" fontId="65" fillId="0" borderId="0" xfId="0" applyFont="1" applyFill="1" applyBorder="1" applyAlignment="1">
      <alignment horizontal="right"/>
    </xf>
    <xf numFmtId="0" fontId="0" fillId="0" borderId="0" xfId="0" applyFont="1" applyFill="1" applyAlignment="1">
      <alignment horizontal="left"/>
    </xf>
    <xf numFmtId="3" fontId="56" fillId="0" borderId="0" xfId="0" applyNumberFormat="1" applyFont="1" applyFill="1" applyAlignment="1">
      <alignment vertical="center" readingOrder="1"/>
    </xf>
    <xf numFmtId="0" fontId="70" fillId="0" borderId="0" xfId="0" applyFont="1" applyFill="1" applyAlignment="1">
      <alignment/>
    </xf>
    <xf numFmtId="0" fontId="65" fillId="0" borderId="0" xfId="0" applyFont="1" applyFill="1" applyAlignment="1">
      <alignment/>
    </xf>
    <xf numFmtId="9" fontId="57" fillId="0" borderId="0" xfId="0" applyNumberFormat="1" applyFont="1" applyFill="1" applyAlignment="1">
      <alignment horizontal="right" vertical="center" readingOrder="1"/>
    </xf>
    <xf numFmtId="3" fontId="66" fillId="0" borderId="0" xfId="0" applyNumberFormat="1" applyFont="1" applyFill="1" applyAlignment="1">
      <alignment horizontal="right" vertical="center" readingOrder="1"/>
    </xf>
    <xf numFmtId="0" fontId="75" fillId="0" borderId="0" xfId="0" applyFont="1" applyFill="1" applyAlignment="1">
      <alignment vertical="top" wrapText="1" readingOrder="1"/>
    </xf>
    <xf numFmtId="4" fontId="59" fillId="0" borderId="0" xfId="0" applyNumberFormat="1" applyFont="1" applyAlignment="1">
      <alignment horizontal="right" vertical="center" readingOrder="1"/>
    </xf>
    <xf numFmtId="3" fontId="80" fillId="0" borderId="22" xfId="0" applyNumberFormat="1" applyFont="1" applyFill="1" applyBorder="1" applyAlignment="1">
      <alignment horizontal="center" wrapText="1" readingOrder="1"/>
    </xf>
    <xf numFmtId="3" fontId="77" fillId="0" borderId="19" xfId="0" applyNumberFormat="1" applyFont="1" applyFill="1" applyBorder="1" applyAlignment="1">
      <alignment horizontal="center"/>
    </xf>
    <xf numFmtId="1" fontId="78" fillId="0" borderId="19" xfId="0" applyNumberFormat="1" applyFont="1" applyFill="1" applyBorder="1" applyAlignment="1">
      <alignment horizontal="center"/>
    </xf>
    <xf numFmtId="1" fontId="78" fillId="0" borderId="19" xfId="0" applyNumberFormat="1" applyFont="1" applyFill="1" applyBorder="1" applyAlignment="1">
      <alignment horizontal="center" vertical="center"/>
    </xf>
    <xf numFmtId="0" fontId="75" fillId="0" borderId="0" xfId="0" applyFont="1" applyAlignment="1">
      <alignment horizontal="left"/>
    </xf>
    <xf numFmtId="180" fontId="0" fillId="33" borderId="0" xfId="0" applyNumberFormat="1" applyFont="1" applyFill="1" applyAlignment="1">
      <alignment/>
    </xf>
    <xf numFmtId="3" fontId="0" fillId="0" borderId="0" xfId="0" applyNumberFormat="1" applyFont="1" applyFill="1" applyBorder="1" applyAlignment="1">
      <alignment/>
    </xf>
    <xf numFmtId="0" fontId="75" fillId="0" borderId="0" xfId="0" applyFont="1" applyFill="1" applyAlignment="1">
      <alignment horizontal="left" vertical="top" readingOrder="1"/>
    </xf>
    <xf numFmtId="180" fontId="77" fillId="0" borderId="20" xfId="0" applyNumberFormat="1" applyFont="1" applyBorder="1" applyAlignment="1">
      <alignment horizontal="center"/>
    </xf>
    <xf numFmtId="180" fontId="77" fillId="0" borderId="20" xfId="0" applyNumberFormat="1" applyFont="1" applyFill="1" applyBorder="1" applyAlignment="1">
      <alignment horizontal="center"/>
    </xf>
    <xf numFmtId="180" fontId="77" fillId="0" borderId="20" xfId="60" applyNumberFormat="1" applyFont="1" applyFill="1" applyBorder="1" applyAlignment="1">
      <alignment horizontal="center" vertical="center"/>
      <protection/>
    </xf>
    <xf numFmtId="180" fontId="77" fillId="0" borderId="20" xfId="0" applyNumberFormat="1" applyFont="1" applyFill="1" applyBorder="1" applyAlignment="1">
      <alignment horizontal="center" vertical="center"/>
    </xf>
    <xf numFmtId="180" fontId="77" fillId="0" borderId="19" xfId="0" applyNumberFormat="1" applyFont="1" applyFill="1" applyBorder="1" applyAlignment="1">
      <alignment horizontal="center" vertical="center"/>
    </xf>
    <xf numFmtId="180" fontId="0" fillId="33" borderId="0" xfId="0" applyNumberFormat="1" applyFont="1" applyFill="1" applyAlignment="1">
      <alignment/>
    </xf>
    <xf numFmtId="0" fontId="77" fillId="0" borderId="20" xfId="0" applyFont="1" applyBorder="1" applyAlignment="1">
      <alignment horizontal="left" wrapText="1"/>
    </xf>
    <xf numFmtId="0" fontId="64" fillId="0" borderId="0" xfId="0" applyFont="1" applyAlignment="1">
      <alignment wrapText="1"/>
    </xf>
    <xf numFmtId="3" fontId="64" fillId="0" borderId="0" xfId="0" applyNumberFormat="1" applyFont="1" applyFill="1" applyAlignment="1">
      <alignment horizontal="right" readingOrder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75" fillId="0" borderId="0" xfId="0" applyFont="1" applyAlignment="1">
      <alignment horizontal="left" wrapText="1" readingOrder="1"/>
    </xf>
    <xf numFmtId="0" fontId="41" fillId="35" borderId="19" xfId="0" applyFont="1" applyFill="1" applyBorder="1" applyAlignment="1">
      <alignment horizontal="center" vertical="center"/>
    </xf>
    <xf numFmtId="0" fontId="41" fillId="35" borderId="23" xfId="0" applyFont="1" applyFill="1" applyBorder="1" applyAlignment="1">
      <alignment horizontal="center" vertical="center"/>
    </xf>
    <xf numFmtId="0" fontId="41" fillId="35" borderId="24" xfId="0" applyFont="1" applyFill="1" applyBorder="1" applyAlignment="1">
      <alignment horizontal="center" vertical="center"/>
    </xf>
    <xf numFmtId="0" fontId="41" fillId="35" borderId="25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41" fillId="35" borderId="19" xfId="0" applyFont="1" applyFill="1" applyBorder="1" applyAlignment="1">
      <alignment horizontal="center" vertical="center" wrapText="1"/>
    </xf>
    <xf numFmtId="0" fontId="41" fillId="35" borderId="19" xfId="0" applyFont="1" applyFill="1" applyBorder="1" applyAlignment="1">
      <alignment horizontal="center" wrapText="1"/>
    </xf>
    <xf numFmtId="0" fontId="75" fillId="0" borderId="0" xfId="0" applyFont="1" applyAlignment="1">
      <alignment horizontal="left" vertical="top" wrapText="1"/>
    </xf>
    <xf numFmtId="0" fontId="41" fillId="35" borderId="23" xfId="0" applyFont="1" applyFill="1" applyBorder="1" applyAlignment="1">
      <alignment horizontal="center" wrapText="1"/>
    </xf>
    <xf numFmtId="0" fontId="41" fillId="35" borderId="24" xfId="0" applyFont="1" applyFill="1" applyBorder="1" applyAlignment="1">
      <alignment horizontal="center" wrapText="1"/>
    </xf>
    <xf numFmtId="0" fontId="41" fillId="35" borderId="25" xfId="0" applyFont="1" applyFill="1" applyBorder="1" applyAlignment="1">
      <alignment horizontal="center" wrapText="1"/>
    </xf>
    <xf numFmtId="0" fontId="6" fillId="0" borderId="0" xfId="0" applyFont="1" applyFill="1" applyAlignment="1">
      <alignment horizontal="left" vertical="top"/>
    </xf>
    <xf numFmtId="0" fontId="75" fillId="0" borderId="0" xfId="0" applyFont="1" applyAlignment="1">
      <alignment horizontal="left" vertical="center" wrapText="1" readingOrder="1"/>
    </xf>
    <xf numFmtId="0" fontId="6" fillId="0" borderId="0" xfId="0" applyFont="1" applyFill="1" applyAlignment="1">
      <alignment horizontal="left" vertical="top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12 2" xfId="58"/>
    <cellStyle name="Normal 2" xfId="59"/>
    <cellStyle name="Normal 3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104775</xdr:colOff>
      <xdr:row>31</xdr:row>
      <xdr:rowOff>104775</xdr:rowOff>
    </xdr:from>
    <xdr:to>
      <xdr:col>13</xdr:col>
      <xdr:colOff>2228850</xdr:colOff>
      <xdr:row>36</xdr:row>
      <xdr:rowOff>171450</xdr:rowOff>
    </xdr:to>
    <xdr:sp>
      <xdr:nvSpPr>
        <xdr:cNvPr id="1" name="Rectangle 6"/>
        <xdr:cNvSpPr>
          <a:spLocks/>
        </xdr:cNvSpPr>
      </xdr:nvSpPr>
      <xdr:spPr>
        <a:xfrm>
          <a:off x="800100" y="6019800"/>
          <a:ext cx="7610475" cy="1019175"/>
        </a:xfrm>
        <a:prstGeom prst="rect">
          <a:avLst/>
        </a:prstGeom>
        <a:solidFill>
          <a:srgbClr val="FFFFFF"/>
        </a:solidFill>
        <a:ln w="317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5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25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25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Türk Telekom</a:t>
          </a:r>
          <a:r>
            <a:rPr lang="en-US" cap="none" sz="25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 Yatırımcı</a:t>
          </a:r>
          <a:r>
            <a:rPr lang="en-US" cap="none" sz="25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 İlişkileri</a:t>
          </a:r>
        </a:p>
      </xdr:txBody>
    </xdr:sp>
    <xdr:clientData/>
  </xdr:twoCellAnchor>
  <xdr:twoCellAnchor>
    <xdr:from>
      <xdr:col>5</xdr:col>
      <xdr:colOff>114300</xdr:colOff>
      <xdr:row>18</xdr:row>
      <xdr:rowOff>66675</xdr:rowOff>
    </xdr:from>
    <xdr:to>
      <xdr:col>13</xdr:col>
      <xdr:colOff>1524000</xdr:colOff>
      <xdr:row>27</xdr:row>
      <xdr:rowOff>114300</xdr:rowOff>
    </xdr:to>
    <xdr:sp>
      <xdr:nvSpPr>
        <xdr:cNvPr id="2" name="Rectangle 7"/>
        <xdr:cNvSpPr>
          <a:spLocks/>
        </xdr:cNvSpPr>
      </xdr:nvSpPr>
      <xdr:spPr>
        <a:xfrm>
          <a:off x="1419225" y="3505200"/>
          <a:ext cx="6286500" cy="1762125"/>
        </a:xfrm>
        <a:prstGeom prst="rect">
          <a:avLst/>
        </a:prstGeom>
        <a:solidFill>
          <a:srgbClr val="FFFFFF"/>
        </a:solidFill>
        <a:ln w="317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4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34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34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34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Özet
</a:t>
          </a:r>
          <a:r>
            <a:rPr lang="en-US" cap="none" sz="34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34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F</a:t>
          </a:r>
          <a:r>
            <a:rPr lang="en-US" cap="none" sz="34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inan</a:t>
          </a:r>
          <a:r>
            <a:rPr lang="en-US" cap="none" sz="34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s</a:t>
          </a:r>
          <a:r>
            <a:rPr lang="en-US" cap="none" sz="34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al &amp; Opera</a:t>
          </a:r>
          <a:r>
            <a:rPr lang="en-US" cap="none" sz="34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syonel Veriler</a:t>
          </a:r>
        </a:p>
      </xdr:txBody>
    </xdr:sp>
    <xdr:clientData/>
  </xdr:twoCellAnchor>
  <xdr:twoCellAnchor>
    <xdr:from>
      <xdr:col>5</xdr:col>
      <xdr:colOff>47625</xdr:colOff>
      <xdr:row>35</xdr:row>
      <xdr:rowOff>47625</xdr:rowOff>
    </xdr:from>
    <xdr:to>
      <xdr:col>13</xdr:col>
      <xdr:colOff>1314450</xdr:colOff>
      <xdr:row>49</xdr:row>
      <xdr:rowOff>142875</xdr:rowOff>
    </xdr:to>
    <xdr:sp>
      <xdr:nvSpPr>
        <xdr:cNvPr id="3" name="6 Dikdörtgen"/>
        <xdr:cNvSpPr>
          <a:spLocks/>
        </xdr:cNvSpPr>
      </xdr:nvSpPr>
      <xdr:spPr>
        <a:xfrm>
          <a:off x="1352550" y="6724650"/>
          <a:ext cx="6143625" cy="2762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500" b="1" i="0" u="sng" baseline="0">
              <a:solidFill>
                <a:srgbClr val="003366"/>
              </a:solidFill>
              <a:latin typeface="Calibri"/>
              <a:ea typeface="Calibri"/>
              <a:cs typeface="Calibri"/>
            </a:rPr>
            <a:t>ir@turktelekom.com.tr 
</a:t>
          </a:r>
          <a:r>
            <a:rPr lang="en-US" cap="none" sz="2500" b="1" i="0" u="sng" baseline="0">
              <a:solidFill>
                <a:srgbClr val="003366"/>
              </a:solidFill>
              <a:latin typeface="Calibri"/>
              <a:ea typeface="Calibri"/>
              <a:cs typeface="Calibri"/>
            </a:rPr>
            <a:t>www.t</a:t>
          </a:r>
          <a:r>
            <a:rPr lang="en-US" cap="none" sz="2500" b="1" i="0" u="sng" baseline="0">
              <a:solidFill>
                <a:srgbClr val="003366"/>
              </a:solidFill>
              <a:latin typeface="Calibri"/>
              <a:ea typeface="Calibri"/>
              <a:cs typeface="Calibri"/>
            </a:rPr>
            <a:t>tyatirimciiliskileri</a:t>
          </a:r>
          <a:r>
            <a:rPr lang="en-US" cap="none" sz="2500" b="1" i="0" u="sng" baseline="0">
              <a:solidFill>
                <a:srgbClr val="003366"/>
              </a:solidFill>
              <a:latin typeface="Calibri"/>
              <a:ea typeface="Calibri"/>
              <a:cs typeface="Calibri"/>
            </a:rPr>
            <a:t>.com.tr </a:t>
          </a:r>
          <a:r>
            <a:rPr lang="en-US" cap="none" sz="2500" b="1" i="0" u="sng" baseline="0">
              <a:solidFill>
                <a:srgbClr val="003366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25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+90 (212) 30</a:t>
          </a:r>
          <a:r>
            <a:rPr lang="en-US" cap="none" sz="25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9</a:t>
          </a:r>
          <a:r>
            <a:rPr lang="en-US" cap="none" sz="25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25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96</a:t>
          </a:r>
          <a:r>
            <a:rPr lang="en-US" cap="none" sz="25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 30
</a:t>
          </a:r>
        </a:p>
      </xdr:txBody>
    </xdr:sp>
    <xdr:clientData/>
  </xdr:twoCellAnchor>
  <xdr:twoCellAnchor>
    <xdr:from>
      <xdr:col>5</xdr:col>
      <xdr:colOff>400050</xdr:colOff>
      <xdr:row>44</xdr:row>
      <xdr:rowOff>171450</xdr:rowOff>
    </xdr:from>
    <xdr:to>
      <xdr:col>13</xdr:col>
      <xdr:colOff>1057275</xdr:colOff>
      <xdr:row>49</xdr:row>
      <xdr:rowOff>114300</xdr:rowOff>
    </xdr:to>
    <xdr:sp>
      <xdr:nvSpPr>
        <xdr:cNvPr id="4" name="TextBox 11"/>
        <xdr:cNvSpPr txBox="1">
          <a:spLocks noChangeArrowheads="1"/>
        </xdr:cNvSpPr>
      </xdr:nvSpPr>
      <xdr:spPr>
        <a:xfrm>
          <a:off x="1704975" y="8562975"/>
          <a:ext cx="5534025" cy="8953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Uyarı:  Buradaki bilgiler</a:t>
          </a:r>
          <a:r>
            <a:rPr lang="en-US" cap="none" sz="1100" b="0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 yatırımcı sunumundan alınmıştır. </a:t>
          </a:r>
          <a:r>
            <a:rPr lang="en-US" cap="none" sz="1100" b="0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Türk Telekom buradaki bilgilerin doğruluğu</a:t>
          </a:r>
          <a:r>
            <a:rPr lang="en-US" cap="none" sz="1100" b="0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nu sağlamak için  gerekli özeni göstermiş olup  bu bilgilerin kullanımından kaynaklanan herhangi bir kayıptan veya yükümlüklükten dolayı sorumlu tutulamaz.  Bu belgenin websitemizdeki  mali tablolarla beraber kullanılması gerekmektedir.</a:t>
          </a:r>
          <a:r>
            <a:rPr lang="en-US" cap="none" sz="1100" b="0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 editAs="oneCell">
    <xdr:from>
      <xdr:col>6</xdr:col>
      <xdr:colOff>247650</xdr:colOff>
      <xdr:row>5</xdr:row>
      <xdr:rowOff>19050</xdr:rowOff>
    </xdr:from>
    <xdr:to>
      <xdr:col>13</xdr:col>
      <xdr:colOff>666750</xdr:colOff>
      <xdr:row>13</xdr:row>
      <xdr:rowOff>9525</xdr:rowOff>
    </xdr:to>
    <xdr:pic>
      <xdr:nvPicPr>
        <xdr:cNvPr id="5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62175" y="981075"/>
          <a:ext cx="4686300" cy="1514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51"/>
  <sheetViews>
    <sheetView showGridLines="0" tabSelected="1" zoomScale="50" zoomScaleNormal="50" zoomScalePageLayoutView="0" workbookViewId="0" topLeftCell="A1">
      <selection activeCell="I55" sqref="I55"/>
    </sheetView>
  </sheetViews>
  <sheetFormatPr defaultColWidth="9.140625" defaultRowHeight="15"/>
  <cols>
    <col min="1" max="1" width="10.421875" style="0" customWidth="1"/>
    <col min="2" max="3" width="9.140625" style="0" hidden="1" customWidth="1"/>
    <col min="4" max="4" width="3.421875" style="0" hidden="1" customWidth="1"/>
    <col min="14" max="14" width="34.00390625" style="0" customWidth="1"/>
  </cols>
  <sheetData>
    <row r="1" ht="15.75" thickBot="1"/>
    <row r="2" spans="5:14" ht="15">
      <c r="E2" s="2"/>
      <c r="F2" s="3"/>
      <c r="G2" s="3"/>
      <c r="H2" s="3"/>
      <c r="I2" s="3"/>
      <c r="J2" s="3"/>
      <c r="K2" s="3"/>
      <c r="L2" s="3"/>
      <c r="M2" s="3"/>
      <c r="N2" s="4"/>
    </row>
    <row r="3" spans="5:14" ht="15">
      <c r="E3" s="5"/>
      <c r="F3" s="6"/>
      <c r="G3" s="6"/>
      <c r="H3" s="6"/>
      <c r="I3" s="6"/>
      <c r="J3" s="6"/>
      <c r="K3" s="6"/>
      <c r="L3" s="6"/>
      <c r="M3" s="6"/>
      <c r="N3" s="7"/>
    </row>
    <row r="4" spans="5:14" ht="15">
      <c r="E4" s="5"/>
      <c r="F4" s="6"/>
      <c r="G4" s="6"/>
      <c r="H4" s="6"/>
      <c r="I4" s="6"/>
      <c r="J4" s="6"/>
      <c r="K4" s="6"/>
      <c r="L4" s="6"/>
      <c r="M4" s="6"/>
      <c r="N4" s="7"/>
    </row>
    <row r="5" spans="5:14" ht="15">
      <c r="E5" s="8"/>
      <c r="F5" s="6"/>
      <c r="G5" s="6"/>
      <c r="H5" s="6"/>
      <c r="I5" s="6"/>
      <c r="J5" s="6"/>
      <c r="K5" s="6"/>
      <c r="L5" s="6"/>
      <c r="M5" s="6"/>
      <c r="N5" s="7"/>
    </row>
    <row r="6" spans="5:14" ht="15">
      <c r="E6" s="8"/>
      <c r="F6" s="6"/>
      <c r="G6" s="6"/>
      <c r="H6" s="6"/>
      <c r="I6" s="6"/>
      <c r="J6" s="6"/>
      <c r="K6" s="6"/>
      <c r="L6" s="6"/>
      <c r="M6" s="6"/>
      <c r="N6" s="7"/>
    </row>
    <row r="7" spans="5:14" ht="15">
      <c r="E7" s="5"/>
      <c r="F7" s="6"/>
      <c r="G7" s="6"/>
      <c r="H7" s="6"/>
      <c r="I7" s="6"/>
      <c r="J7" s="6"/>
      <c r="K7" s="6"/>
      <c r="L7" s="6"/>
      <c r="M7" s="6"/>
      <c r="N7" s="7"/>
    </row>
    <row r="8" spans="5:14" ht="15">
      <c r="E8" s="9"/>
      <c r="F8" s="6"/>
      <c r="G8" s="6"/>
      <c r="H8" s="6"/>
      <c r="I8" s="6"/>
      <c r="J8" s="6"/>
      <c r="K8" s="6"/>
      <c r="L8" s="6"/>
      <c r="M8" s="6"/>
      <c r="N8" s="7"/>
    </row>
    <row r="9" spans="5:14" ht="15">
      <c r="E9" s="9"/>
      <c r="F9" s="6"/>
      <c r="G9" s="6"/>
      <c r="H9" s="6"/>
      <c r="I9" s="6"/>
      <c r="J9" s="6"/>
      <c r="K9" s="6"/>
      <c r="L9" s="6"/>
      <c r="M9" s="6"/>
      <c r="N9" s="7"/>
    </row>
    <row r="10" spans="5:14" ht="15">
      <c r="E10" s="8"/>
      <c r="F10" s="6"/>
      <c r="G10" s="6"/>
      <c r="H10" s="6"/>
      <c r="I10" s="6"/>
      <c r="J10" s="6"/>
      <c r="K10" s="6"/>
      <c r="L10" s="6"/>
      <c r="M10" s="6"/>
      <c r="N10" s="7"/>
    </row>
    <row r="11" spans="5:14" ht="15">
      <c r="E11" s="8"/>
      <c r="F11" s="6"/>
      <c r="G11" s="6"/>
      <c r="H11" s="6"/>
      <c r="I11" s="6"/>
      <c r="J11" s="6"/>
      <c r="K11" s="6"/>
      <c r="L11" s="6"/>
      <c r="M11" s="6"/>
      <c r="N11" s="7"/>
    </row>
    <row r="12" spans="5:14" ht="15">
      <c r="E12" s="8"/>
      <c r="F12" s="6"/>
      <c r="G12" s="6"/>
      <c r="H12" s="6"/>
      <c r="I12" s="6"/>
      <c r="J12" s="6"/>
      <c r="K12" s="6"/>
      <c r="L12" s="6"/>
      <c r="M12" s="6"/>
      <c r="N12" s="7"/>
    </row>
    <row r="13" spans="5:14" ht="15">
      <c r="E13" s="8"/>
      <c r="F13" s="6"/>
      <c r="G13" s="6"/>
      <c r="H13" s="6"/>
      <c r="I13" s="6"/>
      <c r="J13" s="6"/>
      <c r="K13" s="6"/>
      <c r="L13" s="6"/>
      <c r="M13" s="6"/>
      <c r="N13" s="7"/>
    </row>
    <row r="14" spans="5:14" ht="15">
      <c r="E14" s="8"/>
      <c r="F14" s="6"/>
      <c r="G14" s="6"/>
      <c r="H14" s="6"/>
      <c r="I14" s="6"/>
      <c r="J14" s="6"/>
      <c r="K14" s="6"/>
      <c r="L14" s="6"/>
      <c r="M14" s="6"/>
      <c r="N14" s="7"/>
    </row>
    <row r="15" spans="5:14" ht="15">
      <c r="E15" s="8"/>
      <c r="F15" s="6"/>
      <c r="G15" s="6"/>
      <c r="H15" s="6"/>
      <c r="I15" s="6"/>
      <c r="J15" s="6"/>
      <c r="K15" s="6"/>
      <c r="L15" s="6"/>
      <c r="M15" s="6"/>
      <c r="N15" s="7"/>
    </row>
    <row r="16" spans="5:14" ht="15">
      <c r="E16" s="8"/>
      <c r="F16" s="6"/>
      <c r="G16" s="6"/>
      <c r="H16" s="6"/>
      <c r="I16" s="6"/>
      <c r="J16" s="6"/>
      <c r="K16" s="6"/>
      <c r="L16" s="6"/>
      <c r="M16" s="6"/>
      <c r="N16" s="7"/>
    </row>
    <row r="17" spans="5:14" ht="15">
      <c r="E17" s="8"/>
      <c r="F17" s="6"/>
      <c r="G17" s="6"/>
      <c r="H17" s="6"/>
      <c r="I17" s="6"/>
      <c r="J17" s="6"/>
      <c r="K17" s="6"/>
      <c r="L17" s="6"/>
      <c r="M17" s="6"/>
      <c r="N17" s="7"/>
    </row>
    <row r="18" spans="5:14" ht="15">
      <c r="E18" s="8"/>
      <c r="F18" s="6"/>
      <c r="G18" s="6"/>
      <c r="H18" s="6"/>
      <c r="I18" s="6"/>
      <c r="J18" s="6"/>
      <c r="K18" s="6"/>
      <c r="L18" s="6"/>
      <c r="M18" s="6"/>
      <c r="N18" s="7"/>
    </row>
    <row r="19" spans="5:14" ht="15">
      <c r="E19" s="8"/>
      <c r="F19" s="6"/>
      <c r="G19" s="6"/>
      <c r="H19" s="6"/>
      <c r="I19" s="6"/>
      <c r="J19" s="6"/>
      <c r="K19" s="6"/>
      <c r="L19" s="6"/>
      <c r="M19" s="6"/>
      <c r="N19" s="7"/>
    </row>
    <row r="20" spans="5:14" ht="15">
      <c r="E20" s="8"/>
      <c r="F20" s="6"/>
      <c r="G20" s="6"/>
      <c r="H20" s="6"/>
      <c r="I20" s="6"/>
      <c r="J20" s="6"/>
      <c r="K20" s="6"/>
      <c r="L20" s="6"/>
      <c r="M20" s="6"/>
      <c r="N20" s="7"/>
    </row>
    <row r="21" spans="5:14" ht="15">
      <c r="E21" s="8"/>
      <c r="F21" s="6"/>
      <c r="G21" s="6"/>
      <c r="H21" s="6"/>
      <c r="I21" s="6"/>
      <c r="J21" s="6"/>
      <c r="K21" s="6"/>
      <c r="L21" s="6"/>
      <c r="M21" s="6"/>
      <c r="N21" s="7"/>
    </row>
    <row r="22" spans="5:14" ht="15">
      <c r="E22" s="8"/>
      <c r="F22" s="6"/>
      <c r="G22" s="6"/>
      <c r="H22" s="6"/>
      <c r="I22" s="6"/>
      <c r="J22" s="6"/>
      <c r="K22" s="6"/>
      <c r="L22" s="6"/>
      <c r="M22" s="6"/>
      <c r="N22" s="7"/>
    </row>
    <row r="23" spans="5:14" ht="15">
      <c r="E23" s="8"/>
      <c r="F23" s="6"/>
      <c r="G23" s="6"/>
      <c r="H23" s="6"/>
      <c r="I23" s="6"/>
      <c r="J23" s="6"/>
      <c r="K23" s="6"/>
      <c r="L23" s="6"/>
      <c r="M23" s="6"/>
      <c r="N23" s="7"/>
    </row>
    <row r="24" spans="5:14" ht="15">
      <c r="E24" s="8"/>
      <c r="F24" s="6"/>
      <c r="G24" s="6"/>
      <c r="H24" s="6"/>
      <c r="I24" s="6"/>
      <c r="J24" s="6"/>
      <c r="K24" s="6"/>
      <c r="L24" s="6"/>
      <c r="M24" s="6"/>
      <c r="N24" s="7"/>
    </row>
    <row r="25" spans="5:14" ht="15">
      <c r="E25" s="8"/>
      <c r="F25" s="6"/>
      <c r="G25" s="6"/>
      <c r="H25" s="6"/>
      <c r="I25" s="6"/>
      <c r="J25" s="6"/>
      <c r="K25" s="6"/>
      <c r="L25" s="6"/>
      <c r="M25" s="6"/>
      <c r="N25" s="7"/>
    </row>
    <row r="26" spans="5:14" ht="15">
      <c r="E26" s="8"/>
      <c r="F26" s="6"/>
      <c r="G26" s="6"/>
      <c r="H26" s="6"/>
      <c r="I26" s="6"/>
      <c r="J26" s="6"/>
      <c r="K26" s="6"/>
      <c r="L26" s="6"/>
      <c r="M26" s="6"/>
      <c r="N26" s="7"/>
    </row>
    <row r="27" spans="5:14" ht="15">
      <c r="E27" s="8"/>
      <c r="F27" s="6"/>
      <c r="G27" s="6"/>
      <c r="H27" s="6"/>
      <c r="I27" s="6"/>
      <c r="J27" s="6"/>
      <c r="K27" s="6"/>
      <c r="L27" s="6"/>
      <c r="M27" s="6"/>
      <c r="N27" s="7"/>
    </row>
    <row r="28" spans="5:14" ht="15">
      <c r="E28" s="8"/>
      <c r="F28" s="6"/>
      <c r="G28" s="6"/>
      <c r="H28" s="6"/>
      <c r="I28" s="6"/>
      <c r="J28" s="6"/>
      <c r="K28" s="6"/>
      <c r="L28" s="6"/>
      <c r="M28" s="6"/>
      <c r="N28" s="7"/>
    </row>
    <row r="29" spans="5:14" ht="15">
      <c r="E29" s="8"/>
      <c r="F29" s="6"/>
      <c r="G29" s="6"/>
      <c r="H29" s="6"/>
      <c r="I29" s="6"/>
      <c r="J29" s="6"/>
      <c r="K29" s="6"/>
      <c r="L29" s="6"/>
      <c r="M29" s="6"/>
      <c r="N29" s="7"/>
    </row>
    <row r="30" spans="5:14" ht="15">
      <c r="E30" s="8"/>
      <c r="F30" s="6"/>
      <c r="G30" s="6"/>
      <c r="H30" s="6"/>
      <c r="I30" s="6"/>
      <c r="J30" s="6"/>
      <c r="K30" s="6"/>
      <c r="L30" s="6"/>
      <c r="M30" s="6"/>
      <c r="N30" s="7"/>
    </row>
    <row r="31" spans="5:14" ht="15">
      <c r="E31" s="8"/>
      <c r="F31" s="6"/>
      <c r="G31" s="6"/>
      <c r="H31" s="6"/>
      <c r="I31" s="6"/>
      <c r="J31" s="6"/>
      <c r="K31" s="6"/>
      <c r="L31" s="6"/>
      <c r="M31" s="6"/>
      <c r="N31" s="7"/>
    </row>
    <row r="32" spans="5:14" ht="15">
      <c r="E32" s="8"/>
      <c r="F32" s="6"/>
      <c r="G32" s="6"/>
      <c r="H32" s="6"/>
      <c r="I32" s="6"/>
      <c r="J32" s="6"/>
      <c r="K32" s="6"/>
      <c r="L32" s="6"/>
      <c r="M32" s="6"/>
      <c r="N32" s="7"/>
    </row>
    <row r="33" spans="5:14" ht="15">
      <c r="E33" s="8"/>
      <c r="F33" s="6"/>
      <c r="G33" s="6"/>
      <c r="H33" s="6"/>
      <c r="I33" s="6"/>
      <c r="J33" s="6"/>
      <c r="K33" s="6"/>
      <c r="L33" s="6"/>
      <c r="M33" s="6"/>
      <c r="N33" s="7"/>
    </row>
    <row r="34" spans="1:14" ht="15">
      <c r="A34" s="1"/>
      <c r="B34" s="1"/>
      <c r="C34" s="1"/>
      <c r="E34" s="10"/>
      <c r="F34" s="11"/>
      <c r="G34" s="11"/>
      <c r="H34" s="11"/>
      <c r="I34" s="11"/>
      <c r="J34" s="11"/>
      <c r="K34" s="11"/>
      <c r="L34" s="11"/>
      <c r="M34" s="11"/>
      <c r="N34" s="7"/>
    </row>
    <row r="35" spans="5:14" ht="15">
      <c r="E35" s="8"/>
      <c r="F35" s="6"/>
      <c r="G35" s="6"/>
      <c r="H35" s="6"/>
      <c r="I35" s="6"/>
      <c r="J35" s="6"/>
      <c r="K35" s="6"/>
      <c r="L35" s="6"/>
      <c r="M35" s="6"/>
      <c r="N35" s="7"/>
    </row>
    <row r="36" spans="5:14" ht="15">
      <c r="E36" s="8"/>
      <c r="F36" s="6"/>
      <c r="G36" s="6"/>
      <c r="H36" s="6"/>
      <c r="I36" s="6"/>
      <c r="J36" s="6"/>
      <c r="K36" s="6"/>
      <c r="L36" s="6"/>
      <c r="M36" s="6"/>
      <c r="N36" s="7"/>
    </row>
    <row r="37" spans="5:14" ht="15">
      <c r="E37" s="8"/>
      <c r="F37" s="6"/>
      <c r="G37" s="6"/>
      <c r="H37" s="6"/>
      <c r="I37" s="6"/>
      <c r="J37" s="6"/>
      <c r="K37" s="6"/>
      <c r="L37" s="6"/>
      <c r="M37" s="6"/>
      <c r="N37" s="7"/>
    </row>
    <row r="38" spans="5:14" ht="15">
      <c r="E38" s="8"/>
      <c r="F38" s="6"/>
      <c r="G38" s="6"/>
      <c r="H38" s="6"/>
      <c r="I38" s="6"/>
      <c r="J38" s="6"/>
      <c r="K38" s="6"/>
      <c r="L38" s="6"/>
      <c r="M38" s="6"/>
      <c r="N38" s="7"/>
    </row>
    <row r="39" spans="5:14" ht="15">
      <c r="E39" s="8"/>
      <c r="F39" s="6"/>
      <c r="G39" s="6"/>
      <c r="H39" s="6"/>
      <c r="I39" s="6"/>
      <c r="J39" s="6"/>
      <c r="K39" s="6"/>
      <c r="L39" s="6"/>
      <c r="M39" s="6"/>
      <c r="N39" s="7"/>
    </row>
    <row r="40" spans="5:14" ht="15">
      <c r="E40" s="8"/>
      <c r="F40" s="6"/>
      <c r="G40" s="6"/>
      <c r="H40" s="6"/>
      <c r="I40" s="6"/>
      <c r="J40" s="6"/>
      <c r="K40" s="6"/>
      <c r="L40" s="6"/>
      <c r="M40" s="6"/>
      <c r="N40" s="7"/>
    </row>
    <row r="41" spans="5:14" ht="15">
      <c r="E41" s="8"/>
      <c r="F41" s="6"/>
      <c r="G41" s="6"/>
      <c r="H41" s="6"/>
      <c r="I41" s="6"/>
      <c r="J41" s="6"/>
      <c r="K41" s="6"/>
      <c r="L41" s="6"/>
      <c r="M41" s="6"/>
      <c r="N41" s="7"/>
    </row>
    <row r="42" spans="5:14" ht="15">
      <c r="E42" s="8"/>
      <c r="F42" s="6"/>
      <c r="G42" s="6"/>
      <c r="H42" s="6"/>
      <c r="I42" s="6"/>
      <c r="J42" s="6"/>
      <c r="K42" s="6"/>
      <c r="L42" s="6"/>
      <c r="M42" s="6"/>
      <c r="N42" s="7"/>
    </row>
    <row r="43" spans="5:14" ht="15">
      <c r="E43" s="8"/>
      <c r="F43" s="6"/>
      <c r="G43" s="6"/>
      <c r="H43" s="6"/>
      <c r="I43" s="6"/>
      <c r="J43" s="6"/>
      <c r="K43" s="6"/>
      <c r="L43" s="6"/>
      <c r="M43" s="6"/>
      <c r="N43" s="7"/>
    </row>
    <row r="44" spans="5:14" ht="15">
      <c r="E44" s="8"/>
      <c r="F44" s="6"/>
      <c r="G44" s="6"/>
      <c r="H44" s="6"/>
      <c r="I44" s="6"/>
      <c r="J44" s="6"/>
      <c r="K44" s="6"/>
      <c r="L44" s="6"/>
      <c r="M44" s="6"/>
      <c r="N44" s="7"/>
    </row>
    <row r="45" spans="5:14" ht="15">
      <c r="E45" s="8"/>
      <c r="F45" s="6"/>
      <c r="G45" s="6"/>
      <c r="H45" s="6"/>
      <c r="I45" s="6"/>
      <c r="J45" s="6"/>
      <c r="K45" s="6"/>
      <c r="L45" s="6"/>
      <c r="M45" s="6"/>
      <c r="N45" s="7"/>
    </row>
    <row r="46" spans="5:14" ht="15">
      <c r="E46" s="8"/>
      <c r="F46" s="6"/>
      <c r="G46" s="6"/>
      <c r="H46" s="6"/>
      <c r="I46" s="6"/>
      <c r="J46" s="6"/>
      <c r="K46" s="6"/>
      <c r="L46" s="6"/>
      <c r="M46" s="6"/>
      <c r="N46" s="7"/>
    </row>
    <row r="47" spans="5:14" ht="15">
      <c r="E47" s="8"/>
      <c r="F47" s="6"/>
      <c r="G47" s="6"/>
      <c r="H47" s="6"/>
      <c r="I47" s="6"/>
      <c r="J47" s="6"/>
      <c r="K47" s="6"/>
      <c r="L47" s="6"/>
      <c r="M47" s="6"/>
      <c r="N47" s="7"/>
    </row>
    <row r="48" spans="5:14" ht="15">
      <c r="E48" s="8"/>
      <c r="F48" s="6"/>
      <c r="G48" s="6"/>
      <c r="H48" s="6"/>
      <c r="I48" s="6"/>
      <c r="J48" s="6"/>
      <c r="K48" s="6"/>
      <c r="L48" s="6"/>
      <c r="M48" s="6"/>
      <c r="N48" s="7"/>
    </row>
    <row r="49" spans="5:14" ht="15">
      <c r="E49" s="8"/>
      <c r="F49" s="6"/>
      <c r="G49" s="6"/>
      <c r="H49" s="6"/>
      <c r="I49" s="6"/>
      <c r="J49" s="6"/>
      <c r="K49" s="6"/>
      <c r="L49" s="6"/>
      <c r="M49" s="6"/>
      <c r="N49" s="7"/>
    </row>
    <row r="50" spans="5:14" ht="15">
      <c r="E50" s="8"/>
      <c r="F50" s="6"/>
      <c r="G50" s="6"/>
      <c r="H50" s="6"/>
      <c r="I50" s="6"/>
      <c r="J50" s="6"/>
      <c r="K50" s="6"/>
      <c r="L50" s="6"/>
      <c r="M50" s="6"/>
      <c r="N50" s="7"/>
    </row>
    <row r="51" spans="5:14" ht="15.75" thickBot="1">
      <c r="E51" s="12"/>
      <c r="F51" s="13"/>
      <c r="G51" s="13"/>
      <c r="H51" s="13"/>
      <c r="I51" s="13"/>
      <c r="J51" s="13"/>
      <c r="K51" s="13"/>
      <c r="L51" s="13"/>
      <c r="M51" s="13"/>
      <c r="N51" s="14"/>
    </row>
  </sheetData>
  <sheetProtection/>
  <printOptions/>
  <pageMargins left="0.25" right="0.25" top="0.75" bottom="0.75" header="0.3" footer="0.3"/>
  <pageSetup horizontalDpi="600" verticalDpi="600" orientation="landscape" paperSize="12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V25"/>
  <sheetViews>
    <sheetView showGridLines="0" zoomScalePageLayoutView="0" workbookViewId="0" topLeftCell="A1">
      <pane xSplit="2" topLeftCell="S1" activePane="topRight" state="frozen"/>
      <selection pane="topLeft" activeCell="A1" sqref="A1"/>
      <selection pane="topRight" activeCell="B3" sqref="B3"/>
    </sheetView>
  </sheetViews>
  <sheetFormatPr defaultColWidth="9.140625" defaultRowHeight="15"/>
  <cols>
    <col min="1" max="1" width="3.140625" style="15" customWidth="1"/>
    <col min="2" max="2" width="50.8515625" style="16" customWidth="1"/>
    <col min="3" max="6" width="9.140625" style="17" bestFit="1" customWidth="1"/>
    <col min="7" max="15" width="8.28125" style="17" bestFit="1" customWidth="1"/>
    <col min="16" max="22" width="9.140625" style="15" customWidth="1"/>
    <col min="23" max="16384" width="9.140625" style="15" customWidth="1"/>
  </cols>
  <sheetData>
    <row r="1" spans="3:15" ht="15"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2:35" ht="15">
      <c r="B2" s="214" t="s">
        <v>0</v>
      </c>
      <c r="C2" s="215" t="s">
        <v>46</v>
      </c>
      <c r="D2" s="215" t="s">
        <v>45</v>
      </c>
      <c r="E2" s="215" t="s">
        <v>44</v>
      </c>
      <c r="F2" s="215" t="s">
        <v>43</v>
      </c>
      <c r="G2" s="215" t="s">
        <v>42</v>
      </c>
      <c r="H2" s="215" t="s">
        <v>41</v>
      </c>
      <c r="I2" s="215" t="s">
        <v>40</v>
      </c>
      <c r="J2" s="215" t="s">
        <v>39</v>
      </c>
      <c r="K2" s="215" t="s">
        <v>38</v>
      </c>
      <c r="L2" s="215" t="s">
        <v>37</v>
      </c>
      <c r="M2" s="215" t="s">
        <v>36</v>
      </c>
      <c r="N2" s="215" t="s">
        <v>35</v>
      </c>
      <c r="O2" s="215" t="s">
        <v>49</v>
      </c>
      <c r="P2" s="215" t="s">
        <v>63</v>
      </c>
      <c r="Q2" s="215" t="s">
        <v>64</v>
      </c>
      <c r="R2" s="215" t="s">
        <v>66</v>
      </c>
      <c r="S2" s="215" t="s">
        <v>73</v>
      </c>
      <c r="T2" s="215" t="s">
        <v>74</v>
      </c>
      <c r="U2" s="215" t="s">
        <v>75</v>
      </c>
      <c r="V2" s="215" t="s">
        <v>79</v>
      </c>
      <c r="W2" s="215" t="s">
        <v>82</v>
      </c>
      <c r="X2" s="215" t="s">
        <v>85</v>
      </c>
      <c r="Y2" s="215" t="s">
        <v>87</v>
      </c>
      <c r="Z2" s="215" t="s">
        <v>91</v>
      </c>
      <c r="AA2" s="215" t="s">
        <v>111</v>
      </c>
      <c r="AB2" s="215" t="s">
        <v>113</v>
      </c>
      <c r="AC2" s="215" t="s">
        <v>114</v>
      </c>
      <c r="AD2" s="215" t="s">
        <v>119</v>
      </c>
      <c r="AE2" s="215" t="s">
        <v>121</v>
      </c>
      <c r="AF2" s="215" t="s">
        <v>132</v>
      </c>
      <c r="AG2" s="215" t="s">
        <v>133</v>
      </c>
      <c r="AH2" s="215" t="s">
        <v>137</v>
      </c>
      <c r="AI2" s="215" t="s">
        <v>172</v>
      </c>
    </row>
    <row r="3" spans="2:48" ht="16.5" customHeight="1">
      <c r="B3" s="210" t="s">
        <v>93</v>
      </c>
      <c r="C3" s="217">
        <v>18</v>
      </c>
      <c r="D3" s="217">
        <v>17.8</v>
      </c>
      <c r="E3" s="217">
        <v>17.7</v>
      </c>
      <c r="F3" s="217">
        <v>17.5</v>
      </c>
      <c r="G3" s="218">
        <v>17.3</v>
      </c>
      <c r="H3" s="218">
        <v>17.1</v>
      </c>
      <c r="I3" s="218">
        <v>16.9</v>
      </c>
      <c r="J3" s="218">
        <v>16.6</v>
      </c>
      <c r="K3" s="218">
        <v>16.5</v>
      </c>
      <c r="L3" s="218">
        <v>16.3</v>
      </c>
      <c r="M3" s="218">
        <v>16.2</v>
      </c>
      <c r="N3" s="218">
        <v>16</v>
      </c>
      <c r="O3" s="218">
        <v>15.8</v>
      </c>
      <c r="P3" s="219">
        <v>15.7</v>
      </c>
      <c r="Q3" s="219">
        <v>15.5</v>
      </c>
      <c r="R3" s="219">
        <v>15.2</v>
      </c>
      <c r="S3" s="219">
        <v>15</v>
      </c>
      <c r="T3" s="219">
        <v>14.7</v>
      </c>
      <c r="U3" s="219">
        <v>14.5</v>
      </c>
      <c r="V3" s="219">
        <v>14.3</v>
      </c>
      <c r="W3" s="219">
        <v>14</v>
      </c>
      <c r="X3" s="219">
        <v>13.9</v>
      </c>
      <c r="Y3" s="219">
        <v>13.7</v>
      </c>
      <c r="Z3" s="219">
        <v>13.7</v>
      </c>
      <c r="AA3" s="219">
        <v>13.5</v>
      </c>
      <c r="AB3" s="219">
        <v>13.4</v>
      </c>
      <c r="AC3" s="219">
        <v>13.3</v>
      </c>
      <c r="AD3" s="219">
        <v>13.2</v>
      </c>
      <c r="AE3" s="219">
        <v>13</v>
      </c>
      <c r="AF3" s="219">
        <v>12.9</v>
      </c>
      <c r="AG3" s="219">
        <v>12.9</v>
      </c>
      <c r="AH3" s="246">
        <v>12.9</v>
      </c>
      <c r="AI3" s="246">
        <v>13</v>
      </c>
      <c r="AJ3" s="281"/>
      <c r="AK3" s="281"/>
      <c r="AL3" s="281"/>
      <c r="AM3" s="281"/>
      <c r="AN3" s="281"/>
      <c r="AO3" s="281"/>
      <c r="AP3" s="281"/>
      <c r="AQ3" s="281"/>
      <c r="AR3" s="281"/>
      <c r="AS3" s="281"/>
      <c r="AT3" s="281"/>
      <c r="AU3" s="281"/>
      <c r="AV3" s="281"/>
    </row>
    <row r="4" spans="2:48" ht="16.5" customHeight="1">
      <c r="B4" s="211" t="s">
        <v>139</v>
      </c>
      <c r="C4" s="220">
        <v>18</v>
      </c>
      <c r="D4" s="220">
        <v>17.8</v>
      </c>
      <c r="E4" s="220">
        <v>17.7</v>
      </c>
      <c r="F4" s="220">
        <v>17.5</v>
      </c>
      <c r="G4" s="221">
        <v>17.3</v>
      </c>
      <c r="H4" s="221">
        <v>17.1</v>
      </c>
      <c r="I4" s="221">
        <v>16.9</v>
      </c>
      <c r="J4" s="221">
        <v>16.6</v>
      </c>
      <c r="K4" s="221">
        <v>16.5</v>
      </c>
      <c r="L4" s="221">
        <v>16.3</v>
      </c>
      <c r="M4" s="221">
        <v>16.2</v>
      </c>
      <c r="N4" s="221">
        <v>16</v>
      </c>
      <c r="O4" s="221">
        <v>15.8</v>
      </c>
      <c r="P4" s="222">
        <v>15.6</v>
      </c>
      <c r="Q4" s="222">
        <v>15.3</v>
      </c>
      <c r="R4" s="222">
        <v>15</v>
      </c>
      <c r="S4" s="222">
        <v>14.7</v>
      </c>
      <c r="T4" s="222">
        <v>14.3</v>
      </c>
      <c r="U4" s="222">
        <v>13.9</v>
      </c>
      <c r="V4" s="222">
        <v>13.6</v>
      </c>
      <c r="W4" s="222">
        <v>13.2</v>
      </c>
      <c r="X4" s="222">
        <v>13</v>
      </c>
      <c r="Y4" s="222">
        <v>12.7</v>
      </c>
      <c r="Z4" s="222">
        <v>12.5</v>
      </c>
      <c r="AA4" s="222">
        <v>12.2</v>
      </c>
      <c r="AB4" s="222">
        <v>11.9</v>
      </c>
      <c r="AC4" s="222">
        <v>11.7</v>
      </c>
      <c r="AD4" s="222">
        <v>11.4</v>
      </c>
      <c r="AE4" s="222">
        <v>11.1</v>
      </c>
      <c r="AF4" s="222">
        <v>10.8</v>
      </c>
      <c r="AG4" s="222">
        <v>10.6</v>
      </c>
      <c r="AH4" s="246">
        <v>10.3</v>
      </c>
      <c r="AI4" s="246">
        <v>10.2</v>
      </c>
      <c r="AJ4" s="281"/>
      <c r="AK4" s="281"/>
      <c r="AL4" s="281"/>
      <c r="AM4" s="281"/>
      <c r="AN4" s="281"/>
      <c r="AO4" s="281"/>
      <c r="AP4" s="281"/>
      <c r="AQ4" s="281"/>
      <c r="AR4" s="281"/>
      <c r="AS4" s="281"/>
      <c r="AT4" s="281"/>
      <c r="AU4" s="281"/>
      <c r="AV4" s="281"/>
    </row>
    <row r="5" spans="2:48" s="109" customFormat="1" ht="16.5" customHeight="1">
      <c r="B5" s="213" t="s">
        <v>140</v>
      </c>
      <c r="C5" s="220" t="s">
        <v>65</v>
      </c>
      <c r="D5" s="220" t="s">
        <v>65</v>
      </c>
      <c r="E5" s="220" t="s">
        <v>65</v>
      </c>
      <c r="F5" s="220" t="s">
        <v>65</v>
      </c>
      <c r="G5" s="221" t="s">
        <v>65</v>
      </c>
      <c r="H5" s="221" t="s">
        <v>65</v>
      </c>
      <c r="I5" s="221" t="s">
        <v>65</v>
      </c>
      <c r="J5" s="221" t="s">
        <v>65</v>
      </c>
      <c r="K5" s="221" t="s">
        <v>65</v>
      </c>
      <c r="L5" s="221" t="s">
        <v>65</v>
      </c>
      <c r="M5" s="221" t="s">
        <v>65</v>
      </c>
      <c r="N5" s="221" t="s">
        <v>65</v>
      </c>
      <c r="O5" s="223">
        <v>0.04</v>
      </c>
      <c r="P5" s="222">
        <v>0.1</v>
      </c>
      <c r="Q5" s="222">
        <v>0.16</v>
      </c>
      <c r="R5" s="222">
        <v>0.24</v>
      </c>
      <c r="S5" s="222">
        <v>0.33</v>
      </c>
      <c r="T5" s="222">
        <v>0.42</v>
      </c>
      <c r="U5" s="222">
        <v>0.57</v>
      </c>
      <c r="V5" s="222">
        <v>0.71</v>
      </c>
      <c r="W5" s="222">
        <v>0.81</v>
      </c>
      <c r="X5" s="222">
        <v>0.89</v>
      </c>
      <c r="Y5" s="222">
        <v>1</v>
      </c>
      <c r="Z5" s="222">
        <v>1.2</v>
      </c>
      <c r="AA5" s="222">
        <v>1.3</v>
      </c>
      <c r="AB5" s="222">
        <v>1.4</v>
      </c>
      <c r="AC5" s="222">
        <v>1.6</v>
      </c>
      <c r="AD5" s="222">
        <v>1.8</v>
      </c>
      <c r="AE5" s="222">
        <v>2</v>
      </c>
      <c r="AF5" s="222">
        <v>2.1</v>
      </c>
      <c r="AG5" s="222">
        <v>2.3</v>
      </c>
      <c r="AH5" s="246">
        <v>2.6</v>
      </c>
      <c r="AI5" s="246">
        <v>2.8</v>
      </c>
      <c r="AJ5" s="281"/>
      <c r="AK5" s="281"/>
      <c r="AL5" s="281"/>
      <c r="AM5" s="281"/>
      <c r="AN5" s="281"/>
      <c r="AO5" s="281"/>
      <c r="AP5" s="281"/>
      <c r="AQ5" s="281"/>
      <c r="AR5" s="281"/>
      <c r="AS5" s="281"/>
      <c r="AT5" s="281"/>
      <c r="AU5" s="281"/>
      <c r="AV5" s="281"/>
    </row>
    <row r="6" spans="2:48" ht="15">
      <c r="B6" s="210" t="s">
        <v>83</v>
      </c>
      <c r="C6" s="217">
        <v>24.1</v>
      </c>
      <c r="D6" s="217">
        <v>24.3</v>
      </c>
      <c r="E6" s="217">
        <v>25.2</v>
      </c>
      <c r="F6" s="217">
        <v>23.9</v>
      </c>
      <c r="G6" s="218">
        <v>23.1</v>
      </c>
      <c r="H6" s="218">
        <v>23.1</v>
      </c>
      <c r="I6" s="218">
        <v>22.1</v>
      </c>
      <c r="J6" s="218">
        <v>21.1</v>
      </c>
      <c r="K6" s="218">
        <v>20.7</v>
      </c>
      <c r="L6" s="218">
        <v>21.9</v>
      </c>
      <c r="M6" s="218">
        <v>22.1</v>
      </c>
      <c r="N6" s="218">
        <v>22.2</v>
      </c>
      <c r="O6" s="218">
        <v>22.1</v>
      </c>
      <c r="P6" s="219">
        <v>22.1</v>
      </c>
      <c r="Q6" s="219">
        <v>22.1</v>
      </c>
      <c r="R6" s="219">
        <v>21.9</v>
      </c>
      <c r="S6" s="219">
        <v>22.3</v>
      </c>
      <c r="T6" s="219">
        <v>22.4</v>
      </c>
      <c r="U6" s="219">
        <v>22.6</v>
      </c>
      <c r="V6" s="219">
        <v>22.2</v>
      </c>
      <c r="W6" s="219">
        <v>22</v>
      </c>
      <c r="X6" s="219">
        <v>21.6</v>
      </c>
      <c r="Y6" s="219">
        <v>21.8</v>
      </c>
      <c r="Z6" s="219">
        <v>21.3</v>
      </c>
      <c r="AA6" s="219">
        <v>20.9</v>
      </c>
      <c r="AB6" s="219">
        <v>21.1</v>
      </c>
      <c r="AC6" s="219">
        <v>21.3</v>
      </c>
      <c r="AD6" s="219">
        <v>21.3</v>
      </c>
      <c r="AE6" s="219">
        <v>20.9</v>
      </c>
      <c r="AF6" s="219">
        <v>20.8</v>
      </c>
      <c r="AG6" s="219">
        <v>21</v>
      </c>
      <c r="AH6" s="246">
        <v>21</v>
      </c>
      <c r="AI6" s="246">
        <v>21.1</v>
      </c>
      <c r="AJ6" s="281"/>
      <c r="AK6" s="281"/>
      <c r="AL6" s="281"/>
      <c r="AM6" s="281"/>
      <c r="AN6" s="281"/>
      <c r="AO6" s="281"/>
      <c r="AP6" s="281"/>
      <c r="AQ6" s="281"/>
      <c r="AR6" s="281"/>
      <c r="AS6" s="281"/>
      <c r="AT6" s="281"/>
      <c r="AU6" s="281"/>
      <c r="AV6" s="281"/>
    </row>
    <row r="7" spans="2:48" ht="15">
      <c r="B7" s="243"/>
      <c r="C7" s="244"/>
      <c r="D7" s="244"/>
      <c r="E7" s="244"/>
      <c r="F7" s="244"/>
      <c r="G7" s="244"/>
      <c r="H7" s="244"/>
      <c r="I7" s="244"/>
      <c r="J7" s="244"/>
      <c r="K7" s="244"/>
      <c r="L7" s="244"/>
      <c r="M7" s="244"/>
      <c r="N7" s="244"/>
      <c r="O7" s="244"/>
      <c r="P7" s="244"/>
      <c r="Q7" s="244"/>
      <c r="R7" s="244"/>
      <c r="S7" s="244"/>
      <c r="T7" s="244"/>
      <c r="U7" s="244"/>
      <c r="V7" s="244"/>
      <c r="W7" s="244"/>
      <c r="X7" s="244"/>
      <c r="Y7" s="244"/>
      <c r="Z7" s="244"/>
      <c r="AA7" s="244"/>
      <c r="AB7" s="244"/>
      <c r="AC7" s="244"/>
      <c r="AD7" s="244"/>
      <c r="AE7" s="244"/>
      <c r="AF7" s="244"/>
      <c r="AG7" s="244"/>
      <c r="AH7" s="247"/>
      <c r="AI7" s="247"/>
      <c r="AJ7" s="281"/>
      <c r="AK7" s="281"/>
      <c r="AL7" s="281"/>
      <c r="AM7" s="281"/>
      <c r="AN7" s="281"/>
      <c r="AO7" s="281"/>
      <c r="AP7" s="281"/>
      <c r="AQ7" s="281"/>
      <c r="AR7" s="281"/>
      <c r="AS7" s="281"/>
      <c r="AT7" s="281"/>
      <c r="AU7" s="281"/>
      <c r="AV7" s="281"/>
    </row>
    <row r="8" spans="2:48" ht="15">
      <c r="B8" s="210" t="s">
        <v>112</v>
      </c>
      <c r="C8" s="217">
        <v>5</v>
      </c>
      <c r="D8" s="217">
        <v>5.2</v>
      </c>
      <c r="E8" s="217">
        <v>5.5</v>
      </c>
      <c r="F8" s="217">
        <v>5.8</v>
      </c>
      <c r="G8" s="217">
        <v>6</v>
      </c>
      <c r="H8" s="217">
        <v>6</v>
      </c>
      <c r="I8" s="217">
        <v>6.1</v>
      </c>
      <c r="J8" s="217">
        <v>6.2</v>
      </c>
      <c r="K8" s="217">
        <v>6.4</v>
      </c>
      <c r="L8" s="217">
        <v>6.5</v>
      </c>
      <c r="M8" s="217">
        <v>6.5</v>
      </c>
      <c r="N8" s="217">
        <v>6.6</v>
      </c>
      <c r="O8" s="217">
        <v>6.7</v>
      </c>
      <c r="P8" s="224">
        <v>6.7</v>
      </c>
      <c r="Q8" s="218">
        <v>6.8</v>
      </c>
      <c r="R8" s="218">
        <v>6.8</v>
      </c>
      <c r="S8" s="218">
        <v>7</v>
      </c>
      <c r="T8" s="218">
        <v>7</v>
      </c>
      <c r="U8" s="218">
        <v>7</v>
      </c>
      <c r="V8" s="218">
        <v>7</v>
      </c>
      <c r="W8" s="218">
        <v>7.1</v>
      </c>
      <c r="X8" s="218">
        <v>7.1</v>
      </c>
      <c r="Y8" s="218">
        <v>7.2</v>
      </c>
      <c r="Z8" s="218">
        <v>7.3</v>
      </c>
      <c r="AA8" s="218">
        <v>7.4</v>
      </c>
      <c r="AB8" s="218">
        <v>7.4</v>
      </c>
      <c r="AC8" s="219">
        <v>7.5</v>
      </c>
      <c r="AD8" s="219">
        <v>7.6</v>
      </c>
      <c r="AE8" s="219">
        <v>7.6</v>
      </c>
      <c r="AF8" s="219">
        <v>7.7</v>
      </c>
      <c r="AG8" s="219">
        <v>7.8</v>
      </c>
      <c r="AH8" s="246">
        <v>8</v>
      </c>
      <c r="AI8" s="246">
        <v>8.2</v>
      </c>
      <c r="AJ8" s="281"/>
      <c r="AK8" s="281"/>
      <c r="AL8" s="281"/>
      <c r="AM8" s="281"/>
      <c r="AN8" s="281"/>
      <c r="AO8" s="281"/>
      <c r="AP8" s="281"/>
      <c r="AQ8" s="281"/>
      <c r="AR8" s="281"/>
      <c r="AS8" s="281"/>
      <c r="AT8" s="281"/>
      <c r="AU8" s="281"/>
      <c r="AV8" s="281"/>
    </row>
    <row r="9" spans="2:48" ht="15">
      <c r="B9" s="211" t="s">
        <v>141</v>
      </c>
      <c r="C9" s="220" t="s">
        <v>65</v>
      </c>
      <c r="D9" s="220" t="s">
        <v>65</v>
      </c>
      <c r="E9" s="220" t="s">
        <v>65</v>
      </c>
      <c r="F9" s="220" t="s">
        <v>65</v>
      </c>
      <c r="G9" s="220" t="s">
        <v>65</v>
      </c>
      <c r="H9" s="220" t="s">
        <v>65</v>
      </c>
      <c r="I9" s="220" t="s">
        <v>65</v>
      </c>
      <c r="J9" s="220" t="s">
        <v>65</v>
      </c>
      <c r="K9" s="220" t="s">
        <v>65</v>
      </c>
      <c r="L9" s="220" t="s">
        <v>65</v>
      </c>
      <c r="M9" s="220" t="s">
        <v>65</v>
      </c>
      <c r="N9" s="220" t="s">
        <v>65</v>
      </c>
      <c r="O9" s="220" t="s">
        <v>65</v>
      </c>
      <c r="P9" s="220" t="s">
        <v>65</v>
      </c>
      <c r="Q9" s="220" t="s">
        <v>65</v>
      </c>
      <c r="R9" s="225">
        <f>R11</f>
        <v>11</v>
      </c>
      <c r="S9" s="225">
        <v>81</v>
      </c>
      <c r="T9" s="225">
        <v>137</v>
      </c>
      <c r="U9" s="225">
        <v>185</v>
      </c>
      <c r="V9" s="225">
        <v>230</v>
      </c>
      <c r="W9" s="225">
        <v>286</v>
      </c>
      <c r="X9" s="225">
        <v>407</v>
      </c>
      <c r="Y9" s="225">
        <v>532</v>
      </c>
      <c r="Z9" s="225">
        <v>763</v>
      </c>
      <c r="AA9" s="225">
        <v>862</v>
      </c>
      <c r="AB9" s="225">
        <v>928</v>
      </c>
      <c r="AC9" s="226">
        <v>1023</v>
      </c>
      <c r="AD9" s="226">
        <v>1124</v>
      </c>
      <c r="AE9" s="226">
        <v>1189</v>
      </c>
      <c r="AF9" s="226">
        <v>1252</v>
      </c>
      <c r="AG9" s="226">
        <v>1340</v>
      </c>
      <c r="AH9" s="277">
        <v>1465</v>
      </c>
      <c r="AI9" s="277">
        <v>1632</v>
      </c>
      <c r="AJ9" s="281"/>
      <c r="AK9" s="281"/>
      <c r="AL9" s="281"/>
      <c r="AM9" s="281"/>
      <c r="AN9" s="281"/>
      <c r="AO9" s="281"/>
      <c r="AP9" s="281"/>
      <c r="AQ9" s="281"/>
      <c r="AR9" s="281"/>
      <c r="AS9" s="281"/>
      <c r="AT9" s="281"/>
      <c r="AU9" s="281"/>
      <c r="AV9" s="281"/>
    </row>
    <row r="10" spans="2:48" s="109" customFormat="1" ht="15">
      <c r="B10" s="212" t="s">
        <v>167</v>
      </c>
      <c r="C10" s="220" t="s">
        <v>65</v>
      </c>
      <c r="D10" s="220" t="s">
        <v>65</v>
      </c>
      <c r="E10" s="220" t="s">
        <v>65</v>
      </c>
      <c r="F10" s="220" t="s">
        <v>65</v>
      </c>
      <c r="G10" s="220" t="s">
        <v>65</v>
      </c>
      <c r="H10" s="220" t="s">
        <v>65</v>
      </c>
      <c r="I10" s="220" t="s">
        <v>65</v>
      </c>
      <c r="J10" s="220" t="s">
        <v>65</v>
      </c>
      <c r="K10" s="220" t="s">
        <v>65</v>
      </c>
      <c r="L10" s="220" t="s">
        <v>65</v>
      </c>
      <c r="M10" s="220" t="s">
        <v>65</v>
      </c>
      <c r="N10" s="220" t="s">
        <v>65</v>
      </c>
      <c r="O10" s="220" t="s">
        <v>65</v>
      </c>
      <c r="P10" s="220" t="s">
        <v>65</v>
      </c>
      <c r="Q10" s="220" t="s">
        <v>65</v>
      </c>
      <c r="R10" s="221" t="s">
        <v>65</v>
      </c>
      <c r="S10" s="227">
        <v>71</v>
      </c>
      <c r="T10" s="227">
        <v>126</v>
      </c>
      <c r="U10" s="227">
        <v>174</v>
      </c>
      <c r="V10" s="227">
        <v>219</v>
      </c>
      <c r="W10" s="227">
        <v>275</v>
      </c>
      <c r="X10" s="227">
        <v>361</v>
      </c>
      <c r="Y10" s="227">
        <v>446</v>
      </c>
      <c r="Z10" s="227">
        <v>624</v>
      </c>
      <c r="AA10" s="227">
        <v>682</v>
      </c>
      <c r="AB10" s="227">
        <v>693</v>
      </c>
      <c r="AC10" s="227">
        <v>715</v>
      </c>
      <c r="AD10" s="227">
        <v>729</v>
      </c>
      <c r="AE10" s="227">
        <v>727</v>
      </c>
      <c r="AF10" s="227">
        <v>729</v>
      </c>
      <c r="AG10" s="227">
        <v>740</v>
      </c>
      <c r="AH10" s="278">
        <v>768</v>
      </c>
      <c r="AI10" s="278">
        <v>795</v>
      </c>
      <c r="AJ10" s="281"/>
      <c r="AK10" s="281"/>
      <c r="AL10" s="281"/>
      <c r="AM10" s="281"/>
      <c r="AN10" s="281"/>
      <c r="AO10" s="281"/>
      <c r="AP10" s="281"/>
      <c r="AQ10" s="281"/>
      <c r="AR10" s="281"/>
      <c r="AS10" s="281"/>
      <c r="AT10" s="281"/>
      <c r="AU10" s="281"/>
      <c r="AV10" s="281"/>
    </row>
    <row r="11" spans="2:48" s="109" customFormat="1" ht="15">
      <c r="B11" s="212" t="s">
        <v>168</v>
      </c>
      <c r="C11" s="220" t="s">
        <v>65</v>
      </c>
      <c r="D11" s="220" t="s">
        <v>65</v>
      </c>
      <c r="E11" s="220" t="s">
        <v>65</v>
      </c>
      <c r="F11" s="220" t="s">
        <v>65</v>
      </c>
      <c r="G11" s="220" t="s">
        <v>65</v>
      </c>
      <c r="H11" s="220" t="s">
        <v>65</v>
      </c>
      <c r="I11" s="220" t="s">
        <v>65</v>
      </c>
      <c r="J11" s="220" t="s">
        <v>65</v>
      </c>
      <c r="K11" s="220" t="s">
        <v>65</v>
      </c>
      <c r="L11" s="220" t="s">
        <v>65</v>
      </c>
      <c r="M11" s="220" t="s">
        <v>65</v>
      </c>
      <c r="N11" s="220" t="s">
        <v>65</v>
      </c>
      <c r="O11" s="220" t="s">
        <v>65</v>
      </c>
      <c r="P11" s="220" t="s">
        <v>65</v>
      </c>
      <c r="Q11" s="220" t="s">
        <v>65</v>
      </c>
      <c r="R11" s="227">
        <v>11</v>
      </c>
      <c r="S11" s="227">
        <v>10</v>
      </c>
      <c r="T11" s="227">
        <v>11</v>
      </c>
      <c r="U11" s="227">
        <v>11</v>
      </c>
      <c r="V11" s="227">
        <v>11</v>
      </c>
      <c r="W11" s="227">
        <v>11</v>
      </c>
      <c r="X11" s="227">
        <v>46</v>
      </c>
      <c r="Y11" s="227">
        <v>86</v>
      </c>
      <c r="Z11" s="227">
        <v>139</v>
      </c>
      <c r="AA11" s="227">
        <v>181</v>
      </c>
      <c r="AB11" s="227">
        <v>234</v>
      </c>
      <c r="AC11" s="227">
        <v>308</v>
      </c>
      <c r="AD11" s="227">
        <v>395</v>
      </c>
      <c r="AE11" s="227">
        <v>462</v>
      </c>
      <c r="AF11" s="227">
        <v>523</v>
      </c>
      <c r="AG11" s="227">
        <v>600</v>
      </c>
      <c r="AH11" s="278">
        <v>696</v>
      </c>
      <c r="AI11" s="278">
        <v>838</v>
      </c>
      <c r="AJ11" s="281"/>
      <c r="AK11" s="281"/>
      <c r="AL11" s="281"/>
      <c r="AM11" s="281"/>
      <c r="AN11" s="281"/>
      <c r="AO11" s="281"/>
      <c r="AP11" s="281"/>
      <c r="AQ11" s="281"/>
      <c r="AR11" s="281"/>
      <c r="AS11" s="281"/>
      <c r="AT11" s="281"/>
      <c r="AU11" s="281"/>
      <c r="AV11" s="281"/>
    </row>
    <row r="12" spans="2:48" ht="15">
      <c r="B12" s="210" t="s">
        <v>81</v>
      </c>
      <c r="C12" s="217">
        <v>26.5</v>
      </c>
      <c r="D12" s="217">
        <v>27</v>
      </c>
      <c r="E12" s="217">
        <v>27</v>
      </c>
      <c r="F12" s="217">
        <v>26.2</v>
      </c>
      <c r="G12" s="217">
        <v>27.6</v>
      </c>
      <c r="H12" s="217">
        <v>29.3</v>
      </c>
      <c r="I12" s="218">
        <v>29.9</v>
      </c>
      <c r="J12" s="218">
        <v>31.1</v>
      </c>
      <c r="K12" s="218">
        <v>31.8</v>
      </c>
      <c r="L12" s="218">
        <v>32.1</v>
      </c>
      <c r="M12" s="218">
        <v>31.5</v>
      </c>
      <c r="N12" s="218">
        <v>32.7</v>
      </c>
      <c r="O12" s="218">
        <v>36</v>
      </c>
      <c r="P12" s="219">
        <v>36.3</v>
      </c>
      <c r="Q12" s="219">
        <v>35.9</v>
      </c>
      <c r="R12" s="219">
        <v>36.3</v>
      </c>
      <c r="S12" s="219">
        <v>36</v>
      </c>
      <c r="T12" s="219">
        <v>36.5</v>
      </c>
      <c r="U12" s="219">
        <v>37.1</v>
      </c>
      <c r="V12" s="219">
        <v>37.4</v>
      </c>
      <c r="W12" s="219">
        <v>39.3</v>
      </c>
      <c r="X12" s="219">
        <v>39.4</v>
      </c>
      <c r="Y12" s="219">
        <v>39.2</v>
      </c>
      <c r="Z12" s="219">
        <v>39.6</v>
      </c>
      <c r="AA12" s="219">
        <v>40.8</v>
      </c>
      <c r="AB12" s="218">
        <v>40.5</v>
      </c>
      <c r="AC12" s="219">
        <v>41.4</v>
      </c>
      <c r="AD12" s="219">
        <v>41.3</v>
      </c>
      <c r="AE12" s="219">
        <v>41.8</v>
      </c>
      <c r="AF12" s="219">
        <v>41.5</v>
      </c>
      <c r="AG12" s="219">
        <v>41.7</v>
      </c>
      <c r="AH12" s="246">
        <v>43.1</v>
      </c>
      <c r="AI12" s="246">
        <v>42.5</v>
      </c>
      <c r="AJ12" s="281"/>
      <c r="AK12" s="281"/>
      <c r="AL12" s="281"/>
      <c r="AM12" s="281"/>
      <c r="AN12" s="281"/>
      <c r="AO12" s="281"/>
      <c r="AP12" s="281"/>
      <c r="AQ12" s="281"/>
      <c r="AR12" s="281"/>
      <c r="AS12" s="281"/>
      <c r="AT12" s="281"/>
      <c r="AU12" s="281"/>
      <c r="AV12" s="281"/>
    </row>
    <row r="13" spans="2:48" s="111" customFormat="1" ht="15">
      <c r="B13" s="210" t="s">
        <v>142</v>
      </c>
      <c r="C13" s="217" t="s">
        <v>65</v>
      </c>
      <c r="D13" s="217" t="s">
        <v>65</v>
      </c>
      <c r="E13" s="217" t="s">
        <v>65</v>
      </c>
      <c r="F13" s="217" t="s">
        <v>65</v>
      </c>
      <c r="G13" s="217" t="s">
        <v>65</v>
      </c>
      <c r="H13" s="217" t="s">
        <v>65</v>
      </c>
      <c r="I13" s="218" t="s">
        <v>65</v>
      </c>
      <c r="J13" s="218" t="s">
        <v>65</v>
      </c>
      <c r="K13" s="218" t="s">
        <v>65</v>
      </c>
      <c r="L13" s="218" t="s">
        <v>65</v>
      </c>
      <c r="M13" s="218" t="s">
        <v>65</v>
      </c>
      <c r="N13" s="218" t="s">
        <v>65</v>
      </c>
      <c r="O13" s="218">
        <v>1.1</v>
      </c>
      <c r="P13" s="219">
        <v>1.1</v>
      </c>
      <c r="Q13" s="219">
        <v>1.1</v>
      </c>
      <c r="R13" s="219">
        <v>1</v>
      </c>
      <c r="S13" s="219">
        <v>0.9</v>
      </c>
      <c r="T13" s="219">
        <v>0.8</v>
      </c>
      <c r="U13" s="219">
        <v>0.8</v>
      </c>
      <c r="V13" s="219">
        <v>1.1</v>
      </c>
      <c r="W13" s="219">
        <v>1.2</v>
      </c>
      <c r="X13" s="219">
        <v>1.3</v>
      </c>
      <c r="Y13" s="219">
        <v>1.5</v>
      </c>
      <c r="Z13" s="219">
        <v>1.8</v>
      </c>
      <c r="AA13" s="219">
        <v>1.8</v>
      </c>
      <c r="AB13" s="218">
        <v>1.8</v>
      </c>
      <c r="AC13" s="219">
        <v>1.8</v>
      </c>
      <c r="AD13" s="219">
        <v>1.9</v>
      </c>
      <c r="AE13" s="219">
        <v>1.7</v>
      </c>
      <c r="AF13" s="219">
        <v>1.7</v>
      </c>
      <c r="AG13" s="219">
        <v>1.8</v>
      </c>
      <c r="AH13" s="246">
        <v>1.9</v>
      </c>
      <c r="AI13" s="246">
        <v>1.9</v>
      </c>
      <c r="AJ13" s="281"/>
      <c r="AK13" s="281"/>
      <c r="AL13" s="281"/>
      <c r="AM13" s="281"/>
      <c r="AN13" s="281"/>
      <c r="AO13" s="281"/>
      <c r="AP13" s="281"/>
      <c r="AQ13" s="281"/>
      <c r="AR13" s="281"/>
      <c r="AS13" s="281"/>
      <c r="AT13" s="281"/>
      <c r="AU13" s="281"/>
      <c r="AV13" s="281"/>
    </row>
    <row r="14" spans="2:48" s="109" customFormat="1" ht="15">
      <c r="B14" s="213" t="s">
        <v>169</v>
      </c>
      <c r="C14" s="220" t="s">
        <v>65</v>
      </c>
      <c r="D14" s="220" t="s">
        <v>65</v>
      </c>
      <c r="E14" s="220" t="s">
        <v>65</v>
      </c>
      <c r="F14" s="220" t="s">
        <v>65</v>
      </c>
      <c r="G14" s="220" t="s">
        <v>65</v>
      </c>
      <c r="H14" s="220" t="s">
        <v>65</v>
      </c>
      <c r="I14" s="221" t="s">
        <v>65</v>
      </c>
      <c r="J14" s="221" t="s">
        <v>65</v>
      </c>
      <c r="K14" s="221" t="s">
        <v>65</v>
      </c>
      <c r="L14" s="221" t="s">
        <v>65</v>
      </c>
      <c r="M14" s="221" t="s">
        <v>65</v>
      </c>
      <c r="N14" s="221" t="s">
        <v>65</v>
      </c>
      <c r="O14" s="227">
        <v>8</v>
      </c>
      <c r="P14" s="228">
        <v>25</v>
      </c>
      <c r="Q14" s="228">
        <v>27</v>
      </c>
      <c r="R14" s="228">
        <v>34</v>
      </c>
      <c r="S14" s="228">
        <v>89</v>
      </c>
      <c r="T14" s="228">
        <v>96</v>
      </c>
      <c r="U14" s="228">
        <v>120</v>
      </c>
      <c r="V14" s="228">
        <v>156</v>
      </c>
      <c r="W14" s="228">
        <v>175</v>
      </c>
      <c r="X14" s="228">
        <v>213</v>
      </c>
      <c r="Y14" s="228">
        <v>242</v>
      </c>
      <c r="Z14" s="228">
        <v>286</v>
      </c>
      <c r="AA14" s="228">
        <v>308</v>
      </c>
      <c r="AB14" s="228">
        <v>302</v>
      </c>
      <c r="AC14" s="257">
        <v>289</v>
      </c>
      <c r="AD14" s="257">
        <v>289</v>
      </c>
      <c r="AE14" s="257">
        <v>281</v>
      </c>
      <c r="AF14" s="257">
        <v>291</v>
      </c>
      <c r="AG14" s="257">
        <v>347</v>
      </c>
      <c r="AH14" s="279">
        <v>384</v>
      </c>
      <c r="AI14" s="248">
        <v>468</v>
      </c>
      <c r="AJ14" s="281"/>
      <c r="AK14" s="281"/>
      <c r="AL14" s="281"/>
      <c r="AM14" s="281"/>
      <c r="AN14" s="281"/>
      <c r="AO14" s="281"/>
      <c r="AP14" s="281"/>
      <c r="AQ14" s="281"/>
      <c r="AR14" s="281"/>
      <c r="AS14" s="281"/>
      <c r="AT14" s="281"/>
      <c r="AU14" s="281"/>
      <c r="AV14" s="281"/>
    </row>
    <row r="15" spans="2:48" ht="15">
      <c r="B15" s="240"/>
      <c r="C15" s="241"/>
      <c r="D15" s="241"/>
      <c r="E15" s="241"/>
      <c r="F15" s="241"/>
      <c r="G15" s="241"/>
      <c r="H15" s="241"/>
      <c r="I15" s="241"/>
      <c r="J15" s="241"/>
      <c r="K15" s="241"/>
      <c r="L15" s="241"/>
      <c r="M15" s="241"/>
      <c r="N15" s="241"/>
      <c r="O15" s="241"/>
      <c r="P15" s="241"/>
      <c r="Q15" s="241"/>
      <c r="R15" s="241"/>
      <c r="S15" s="241"/>
      <c r="T15" s="241"/>
      <c r="U15" s="241"/>
      <c r="V15" s="241"/>
      <c r="W15" s="241"/>
      <c r="X15" s="241"/>
      <c r="Y15" s="241"/>
      <c r="Z15" s="241"/>
      <c r="AA15" s="241"/>
      <c r="AB15" s="241"/>
      <c r="AC15" s="241"/>
      <c r="AD15" s="241"/>
      <c r="AE15" s="241"/>
      <c r="AF15" s="241"/>
      <c r="AG15" s="241"/>
      <c r="AH15" s="247"/>
      <c r="AI15" s="247"/>
      <c r="AJ15" s="281"/>
      <c r="AK15" s="281"/>
      <c r="AL15" s="281"/>
      <c r="AM15" s="281"/>
      <c r="AN15" s="281"/>
      <c r="AO15" s="281"/>
      <c r="AP15" s="281"/>
      <c r="AQ15" s="281"/>
      <c r="AR15" s="281"/>
      <c r="AS15" s="281"/>
      <c r="AT15" s="281"/>
      <c r="AU15" s="281"/>
      <c r="AV15" s="281"/>
    </row>
    <row r="16" spans="2:48" ht="15">
      <c r="B16" s="210" t="s">
        <v>94</v>
      </c>
      <c r="C16" s="218">
        <v>10.5</v>
      </c>
      <c r="D16" s="218">
        <v>11</v>
      </c>
      <c r="E16" s="218">
        <v>11.7</v>
      </c>
      <c r="F16" s="218">
        <v>12.2</v>
      </c>
      <c r="G16" s="218">
        <v>12.6</v>
      </c>
      <c r="H16" s="218">
        <v>12.4</v>
      </c>
      <c r="I16" s="218">
        <v>12.1</v>
      </c>
      <c r="J16" s="218">
        <v>11.8</v>
      </c>
      <c r="K16" s="218">
        <v>11.7</v>
      </c>
      <c r="L16" s="218">
        <v>11.5</v>
      </c>
      <c r="M16" s="218">
        <v>11.4</v>
      </c>
      <c r="N16" s="218">
        <v>11.6</v>
      </c>
      <c r="O16" s="218">
        <v>11.8</v>
      </c>
      <c r="P16" s="229">
        <v>12.2</v>
      </c>
      <c r="Q16" s="219">
        <v>12.5</v>
      </c>
      <c r="R16" s="219">
        <v>12.8</v>
      </c>
      <c r="S16" s="219">
        <v>12.9</v>
      </c>
      <c r="T16" s="219">
        <v>13</v>
      </c>
      <c r="U16" s="219">
        <v>13.2</v>
      </c>
      <c r="V16" s="219">
        <v>13.5</v>
      </c>
      <c r="W16" s="219">
        <v>13.7</v>
      </c>
      <c r="X16" s="219">
        <v>13.9</v>
      </c>
      <c r="Y16" s="219">
        <v>14.1</v>
      </c>
      <c r="Z16" s="219">
        <v>14.5</v>
      </c>
      <c r="AA16" s="219">
        <v>15.3</v>
      </c>
      <c r="AB16" s="219">
        <v>15.8</v>
      </c>
      <c r="AC16" s="219">
        <v>16.2</v>
      </c>
      <c r="AD16" s="219">
        <v>16.3</v>
      </c>
      <c r="AE16" s="219">
        <v>16.6</v>
      </c>
      <c r="AF16" s="219">
        <v>16.7</v>
      </c>
      <c r="AG16" s="219">
        <v>17</v>
      </c>
      <c r="AH16" s="246">
        <v>17.3</v>
      </c>
      <c r="AI16" s="246">
        <v>17.7</v>
      </c>
      <c r="AJ16" s="281"/>
      <c r="AK16" s="281"/>
      <c r="AL16" s="281"/>
      <c r="AM16" s="281"/>
      <c r="AN16" s="281"/>
      <c r="AO16" s="281"/>
      <c r="AP16" s="281"/>
      <c r="AQ16" s="281"/>
      <c r="AR16" s="281"/>
      <c r="AS16" s="281"/>
      <c r="AT16" s="281"/>
      <c r="AU16" s="281"/>
      <c r="AV16" s="281"/>
    </row>
    <row r="17" spans="2:48" s="109" customFormat="1" ht="16.5" customHeight="1">
      <c r="B17" s="213" t="s">
        <v>143</v>
      </c>
      <c r="C17" s="221">
        <v>3.8</v>
      </c>
      <c r="D17" s="221">
        <v>3.9</v>
      </c>
      <c r="E17" s="221">
        <v>4</v>
      </c>
      <c r="F17" s="221">
        <v>4.1</v>
      </c>
      <c r="G17" s="221">
        <v>4.4</v>
      </c>
      <c r="H17" s="221">
        <v>4.4</v>
      </c>
      <c r="I17" s="221">
        <v>4.2</v>
      </c>
      <c r="J17" s="221">
        <v>4.2</v>
      </c>
      <c r="K17" s="221">
        <v>4.3</v>
      </c>
      <c r="L17" s="221">
        <v>4.4</v>
      </c>
      <c r="M17" s="221">
        <v>4.6</v>
      </c>
      <c r="N17" s="221">
        <v>4.7</v>
      </c>
      <c r="O17" s="221">
        <v>5</v>
      </c>
      <c r="P17" s="230">
        <v>5.4</v>
      </c>
      <c r="Q17" s="222">
        <v>5.5</v>
      </c>
      <c r="R17" s="222">
        <v>5.6</v>
      </c>
      <c r="S17" s="222">
        <v>5.7</v>
      </c>
      <c r="T17" s="222">
        <v>5.8</v>
      </c>
      <c r="U17" s="222">
        <v>5.9</v>
      </c>
      <c r="V17" s="222">
        <v>6</v>
      </c>
      <c r="W17" s="222">
        <v>6</v>
      </c>
      <c r="X17" s="222">
        <v>6.1</v>
      </c>
      <c r="Y17" s="222">
        <v>6.2</v>
      </c>
      <c r="Z17" s="222">
        <v>6.5</v>
      </c>
      <c r="AA17" s="222">
        <v>7</v>
      </c>
      <c r="AB17" s="222">
        <v>7.2</v>
      </c>
      <c r="AC17" s="222">
        <v>7.6</v>
      </c>
      <c r="AD17" s="222">
        <v>7.8</v>
      </c>
      <c r="AE17" s="222">
        <v>8.1</v>
      </c>
      <c r="AF17" s="222">
        <v>8.3</v>
      </c>
      <c r="AG17" s="222">
        <v>8.5</v>
      </c>
      <c r="AH17" s="249">
        <v>8.7</v>
      </c>
      <c r="AI17" s="249">
        <v>8.9</v>
      </c>
      <c r="AJ17" s="281"/>
      <c r="AK17" s="281"/>
      <c r="AL17" s="281"/>
      <c r="AM17" s="281"/>
      <c r="AN17" s="281"/>
      <c r="AO17" s="281"/>
      <c r="AP17" s="281"/>
      <c r="AQ17" s="281"/>
      <c r="AR17" s="281"/>
      <c r="AS17" s="281"/>
      <c r="AT17" s="281"/>
      <c r="AU17" s="281"/>
      <c r="AV17" s="281"/>
    </row>
    <row r="18" spans="2:48" s="109" customFormat="1" ht="16.5" customHeight="1">
      <c r="B18" s="213" t="s">
        <v>144</v>
      </c>
      <c r="C18" s="221">
        <v>6.7</v>
      </c>
      <c r="D18" s="221">
        <v>7.1</v>
      </c>
      <c r="E18" s="221">
        <v>7.7</v>
      </c>
      <c r="F18" s="221">
        <v>8.1</v>
      </c>
      <c r="G18" s="221">
        <v>8.2</v>
      </c>
      <c r="H18" s="221">
        <v>8</v>
      </c>
      <c r="I18" s="221">
        <v>7.8</v>
      </c>
      <c r="J18" s="221">
        <v>7.6</v>
      </c>
      <c r="K18" s="221">
        <v>7.3</v>
      </c>
      <c r="L18" s="221">
        <v>7</v>
      </c>
      <c r="M18" s="221">
        <v>6.9</v>
      </c>
      <c r="N18" s="221">
        <v>6.9</v>
      </c>
      <c r="O18" s="221">
        <v>6.8</v>
      </c>
      <c r="P18" s="230">
        <v>6.9</v>
      </c>
      <c r="Q18" s="222">
        <v>7</v>
      </c>
      <c r="R18" s="222">
        <v>7.2</v>
      </c>
      <c r="S18" s="222">
        <v>7.2</v>
      </c>
      <c r="T18" s="222">
        <v>7.2</v>
      </c>
      <c r="U18" s="222">
        <v>7.3</v>
      </c>
      <c r="V18" s="222">
        <v>7.5</v>
      </c>
      <c r="W18" s="222">
        <v>7.7</v>
      </c>
      <c r="X18" s="222">
        <v>7.8</v>
      </c>
      <c r="Y18" s="222">
        <v>7.9</v>
      </c>
      <c r="Z18" s="222">
        <v>8</v>
      </c>
      <c r="AA18" s="222">
        <v>8.3</v>
      </c>
      <c r="AB18" s="222">
        <v>8.6</v>
      </c>
      <c r="AC18" s="222">
        <v>8.7</v>
      </c>
      <c r="AD18" s="222">
        <v>8.5</v>
      </c>
      <c r="AE18" s="222">
        <v>8.5</v>
      </c>
      <c r="AF18" s="222">
        <v>8.4</v>
      </c>
      <c r="AG18" s="222">
        <v>8.5</v>
      </c>
      <c r="AH18" s="249">
        <v>8.5</v>
      </c>
      <c r="AI18" s="249">
        <v>8.8</v>
      </c>
      <c r="AJ18" s="281"/>
      <c r="AK18" s="281"/>
      <c r="AL18" s="281"/>
      <c r="AM18" s="281"/>
      <c r="AN18" s="281"/>
      <c r="AO18" s="281"/>
      <c r="AP18" s="281"/>
      <c r="AQ18" s="281"/>
      <c r="AR18" s="281"/>
      <c r="AS18" s="281"/>
      <c r="AT18" s="281"/>
      <c r="AU18" s="281"/>
      <c r="AV18" s="281"/>
    </row>
    <row r="19" spans="2:48" s="111" customFormat="1" ht="16.5" customHeight="1">
      <c r="B19" s="216" t="s">
        <v>3</v>
      </c>
      <c r="C19" s="217">
        <v>15.7</v>
      </c>
      <c r="D19" s="217">
        <v>16</v>
      </c>
      <c r="E19" s="217">
        <v>16.4</v>
      </c>
      <c r="F19" s="217">
        <v>14.6</v>
      </c>
      <c r="G19" s="217">
        <v>13.9914</v>
      </c>
      <c r="H19" s="218">
        <v>16.5</v>
      </c>
      <c r="I19" s="218">
        <v>18.6</v>
      </c>
      <c r="J19" s="218">
        <v>17.8</v>
      </c>
      <c r="K19" s="218">
        <v>17.9</v>
      </c>
      <c r="L19" s="218">
        <v>17.8</v>
      </c>
      <c r="M19" s="218">
        <v>19.3</v>
      </c>
      <c r="N19" s="218">
        <v>19.2</v>
      </c>
      <c r="O19" s="218">
        <v>19.1</v>
      </c>
      <c r="P19" s="229">
        <v>20.5</v>
      </c>
      <c r="Q19" s="219">
        <v>21.3</v>
      </c>
      <c r="R19" s="219">
        <v>20.5</v>
      </c>
      <c r="S19" s="219">
        <v>19.9</v>
      </c>
      <c r="T19" s="219">
        <v>21.3</v>
      </c>
      <c r="U19" s="219">
        <v>22.6</v>
      </c>
      <c r="V19" s="219">
        <v>22.4</v>
      </c>
      <c r="W19" s="219">
        <v>21.9</v>
      </c>
      <c r="X19" s="219">
        <v>23.5</v>
      </c>
      <c r="Y19" s="219">
        <v>22.5</v>
      </c>
      <c r="Z19" s="219">
        <v>21.2</v>
      </c>
      <c r="AA19" s="219">
        <v>20.7</v>
      </c>
      <c r="AB19" s="219">
        <v>21.7</v>
      </c>
      <c r="AC19" s="219">
        <v>22.9</v>
      </c>
      <c r="AD19" s="219">
        <v>22.5</v>
      </c>
      <c r="AE19" s="246">
        <v>22.3</v>
      </c>
      <c r="AF19" s="246">
        <v>23.2</v>
      </c>
      <c r="AG19" s="246">
        <v>24.6</v>
      </c>
      <c r="AH19" s="246">
        <v>23.8</v>
      </c>
      <c r="AI19" s="246">
        <v>24</v>
      </c>
      <c r="AJ19" s="281"/>
      <c r="AK19" s="281"/>
      <c r="AL19" s="281"/>
      <c r="AM19" s="281"/>
      <c r="AN19" s="281"/>
      <c r="AO19" s="281"/>
      <c r="AP19" s="281"/>
      <c r="AQ19" s="281"/>
      <c r="AR19" s="281"/>
      <c r="AS19" s="281"/>
      <c r="AT19" s="281"/>
      <c r="AU19" s="281"/>
      <c r="AV19" s="281"/>
    </row>
    <row r="20" spans="2:48" s="111" customFormat="1" ht="15">
      <c r="B20" s="290" t="s">
        <v>2</v>
      </c>
      <c r="C20" s="284">
        <v>24.1</v>
      </c>
      <c r="D20" s="284">
        <v>24.9</v>
      </c>
      <c r="E20" s="284">
        <v>26.4</v>
      </c>
      <c r="F20" s="284">
        <v>25.2</v>
      </c>
      <c r="G20" s="284">
        <v>25.4</v>
      </c>
      <c r="H20" s="285">
        <v>30.1</v>
      </c>
      <c r="I20" s="285">
        <v>33.4</v>
      </c>
      <c r="J20" s="285">
        <v>31.9</v>
      </c>
      <c r="K20" s="285">
        <v>31.6</v>
      </c>
      <c r="L20" s="285">
        <v>30</v>
      </c>
      <c r="M20" s="285">
        <v>31</v>
      </c>
      <c r="N20" s="285">
        <v>30.9</v>
      </c>
      <c r="O20" s="285">
        <v>30.2</v>
      </c>
      <c r="P20" s="286">
        <v>31.8</v>
      </c>
      <c r="Q20" s="287">
        <v>32.6</v>
      </c>
      <c r="R20" s="287">
        <v>31.7</v>
      </c>
      <c r="S20" s="287">
        <v>30.6</v>
      </c>
      <c r="T20" s="287">
        <v>31.8</v>
      </c>
      <c r="U20" s="287">
        <v>32.7</v>
      </c>
      <c r="V20" s="287">
        <v>32.7</v>
      </c>
      <c r="W20" s="287">
        <v>32.7</v>
      </c>
      <c r="X20" s="287">
        <v>33.6</v>
      </c>
      <c r="Y20" s="287">
        <v>31.9</v>
      </c>
      <c r="Z20" s="287">
        <v>30.2</v>
      </c>
      <c r="AA20" s="287">
        <v>29.5</v>
      </c>
      <c r="AB20" s="287">
        <v>30.1</v>
      </c>
      <c r="AC20" s="287">
        <v>30.8</v>
      </c>
      <c r="AD20" s="287">
        <v>30.9</v>
      </c>
      <c r="AE20" s="288">
        <v>30.7</v>
      </c>
      <c r="AF20" s="288">
        <v>31</v>
      </c>
      <c r="AG20" s="288">
        <v>31.9</v>
      </c>
      <c r="AH20" s="288">
        <v>31.7</v>
      </c>
      <c r="AI20" s="288">
        <v>32.1</v>
      </c>
      <c r="AJ20" s="289"/>
      <c r="AK20" s="289"/>
      <c r="AL20" s="289"/>
      <c r="AM20" s="289"/>
      <c r="AN20" s="289"/>
      <c r="AO20" s="289"/>
      <c r="AP20" s="289"/>
      <c r="AQ20" s="289"/>
      <c r="AR20" s="289"/>
      <c r="AS20" s="289"/>
      <c r="AT20" s="289"/>
      <c r="AU20" s="289"/>
      <c r="AV20" s="289"/>
    </row>
    <row r="21" spans="2:48" s="111" customFormat="1" ht="15">
      <c r="B21" s="290" t="s">
        <v>1</v>
      </c>
      <c r="C21" s="284">
        <v>10.3</v>
      </c>
      <c r="D21" s="284">
        <v>10</v>
      </c>
      <c r="E21" s="284">
        <v>9.9</v>
      </c>
      <c r="F21" s="284">
        <v>8.8</v>
      </c>
      <c r="G21" s="284">
        <v>7.8</v>
      </c>
      <c r="H21" s="285">
        <v>8.4</v>
      </c>
      <c r="I21" s="285">
        <v>9.5</v>
      </c>
      <c r="J21" s="285">
        <v>9.9</v>
      </c>
      <c r="K21" s="285">
        <v>9.8</v>
      </c>
      <c r="L21" s="285">
        <v>9.7</v>
      </c>
      <c r="M21" s="285">
        <v>10.5</v>
      </c>
      <c r="N21" s="285">
        <v>10.9</v>
      </c>
      <c r="O21" s="285">
        <v>10.9</v>
      </c>
      <c r="P21" s="286">
        <v>10.9</v>
      </c>
      <c r="Q21" s="287">
        <v>11.1</v>
      </c>
      <c r="R21" s="287">
        <v>11.1</v>
      </c>
      <c r="S21" s="287">
        <v>10.9</v>
      </c>
      <c r="T21" s="287">
        <v>12.1</v>
      </c>
      <c r="U21" s="287">
        <v>13</v>
      </c>
      <c r="V21" s="287">
        <v>13.6</v>
      </c>
      <c r="W21" s="287">
        <v>12.9</v>
      </c>
      <c r="X21" s="287">
        <v>14.7</v>
      </c>
      <c r="Y21" s="287">
        <v>13.3</v>
      </c>
      <c r="Z21" s="287">
        <v>13.1</v>
      </c>
      <c r="AA21" s="287">
        <v>12.7</v>
      </c>
      <c r="AB21" s="287">
        <v>13.7</v>
      </c>
      <c r="AC21" s="287">
        <v>14.7</v>
      </c>
      <c r="AD21" s="287">
        <v>14.3</v>
      </c>
      <c r="AE21" s="287">
        <v>14</v>
      </c>
      <c r="AF21" s="287">
        <v>14.9</v>
      </c>
      <c r="AG21" s="287">
        <v>15.8</v>
      </c>
      <c r="AH21" s="288">
        <v>15.3</v>
      </c>
      <c r="AI21" s="288">
        <v>15.4</v>
      </c>
      <c r="AJ21" s="289"/>
      <c r="AK21" s="289"/>
      <c r="AL21" s="289"/>
      <c r="AM21" s="289"/>
      <c r="AN21" s="289"/>
      <c r="AO21" s="289"/>
      <c r="AP21" s="289"/>
      <c r="AQ21" s="289"/>
      <c r="AR21" s="289"/>
      <c r="AS21" s="289"/>
      <c r="AT21" s="289"/>
      <c r="AU21" s="289"/>
      <c r="AV21" s="289"/>
    </row>
    <row r="22" spans="2:35" ht="15">
      <c r="B22" s="240"/>
      <c r="C22" s="242"/>
      <c r="D22" s="242"/>
      <c r="E22" s="242"/>
      <c r="F22" s="242"/>
      <c r="G22" s="242"/>
      <c r="H22" s="242"/>
      <c r="I22" s="242"/>
      <c r="J22" s="242"/>
      <c r="K22" s="242"/>
      <c r="L22" s="242"/>
      <c r="M22" s="242"/>
      <c r="N22" s="242"/>
      <c r="O22" s="242"/>
      <c r="P22" s="242"/>
      <c r="Q22" s="242"/>
      <c r="R22" s="242"/>
      <c r="S22" s="242"/>
      <c r="T22" s="242"/>
      <c r="U22" s="242"/>
      <c r="V22" s="242"/>
      <c r="W22" s="242"/>
      <c r="X22" s="242"/>
      <c r="Y22" s="242"/>
      <c r="Z22" s="242"/>
      <c r="AA22" s="242"/>
      <c r="AB22" s="242"/>
      <c r="AC22" s="242"/>
      <c r="AD22" s="242"/>
      <c r="AE22" s="241"/>
      <c r="AF22" s="242"/>
      <c r="AG22" s="242"/>
      <c r="AH22" s="250"/>
      <c r="AI22" s="250"/>
    </row>
    <row r="23" spans="2:15" ht="15">
      <c r="B23" s="231" t="s">
        <v>134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</row>
    <row r="24" spans="2:15" ht="15">
      <c r="B24" s="231" t="s">
        <v>135</v>
      </c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</row>
    <row r="25" spans="2:15" ht="15">
      <c r="B25" s="231" t="s">
        <v>136</v>
      </c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</row>
  </sheetData>
  <sheetProtection/>
  <printOptions/>
  <pageMargins left="0.7" right="0.7" top="0.75" bottom="0.75" header="0.3" footer="0.3"/>
  <pageSetup horizontalDpi="600" verticalDpi="600" orientation="portrait" paperSize="12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BF131"/>
  <sheetViews>
    <sheetView showGridLines="0" zoomScale="80" zoomScaleNormal="80" zoomScalePageLayoutView="0" workbookViewId="0" topLeftCell="A1">
      <pane xSplit="2" topLeftCell="M1" activePane="topRight" state="frozen"/>
      <selection pane="topLeft" activeCell="A1" sqref="A1"/>
      <selection pane="topRight" activeCell="B97" sqref="B97"/>
    </sheetView>
  </sheetViews>
  <sheetFormatPr defaultColWidth="32.421875" defaultRowHeight="15"/>
  <cols>
    <col min="1" max="1" width="5.8515625" style="203" customWidth="1"/>
    <col min="2" max="2" width="70.00390625" style="21" customWidth="1"/>
    <col min="3" max="3" width="11.57421875" style="20" bestFit="1" customWidth="1"/>
    <col min="4" max="6" width="12.00390625" style="20" bestFit="1" customWidth="1"/>
    <col min="7" max="7" width="11.421875" style="20" bestFit="1" customWidth="1"/>
    <col min="8" max="8" width="2.8515625" style="20" customWidth="1"/>
    <col min="9" max="9" width="11.57421875" style="20" bestFit="1" customWidth="1"/>
    <col min="10" max="12" width="12.00390625" style="20" bestFit="1" customWidth="1"/>
    <col min="13" max="13" width="12.57421875" style="20" bestFit="1" customWidth="1"/>
    <col min="14" max="14" width="2.8515625" style="20" customWidth="1"/>
    <col min="15" max="15" width="11.140625" style="20" bestFit="1" customWidth="1"/>
    <col min="16" max="18" width="10.57421875" style="20" customWidth="1"/>
    <col min="19" max="19" width="10.00390625" style="20" customWidth="1"/>
    <col min="20" max="20" width="2.8515625" style="20" customWidth="1"/>
    <col min="21" max="22" width="10.57421875" style="20" customWidth="1"/>
    <col min="23" max="25" width="10.421875" style="20" customWidth="1"/>
    <col min="26" max="26" width="2.8515625" style="20" customWidth="1"/>
    <col min="27" max="27" width="10.421875" style="20" customWidth="1"/>
    <col min="28" max="28" width="9.8515625" style="20" customWidth="1"/>
    <col min="29" max="29" width="9.00390625" style="20" customWidth="1"/>
    <col min="30" max="30" width="10.421875" style="20" customWidth="1"/>
    <col min="31" max="31" width="8.7109375" style="20" customWidth="1"/>
    <col min="32" max="32" width="2.8515625" style="20" customWidth="1"/>
    <col min="33" max="33" width="10.140625" style="20" customWidth="1"/>
    <col min="34" max="34" width="9.8515625" style="20" customWidth="1"/>
    <col min="35" max="35" width="10.140625" style="20" customWidth="1"/>
    <col min="36" max="36" width="9.8515625" style="20" customWidth="1"/>
    <col min="37" max="37" width="10.57421875" style="20" customWidth="1"/>
    <col min="38" max="38" width="2.8515625" style="20" customWidth="1"/>
    <col min="39" max="43" width="10.57421875" style="20" customWidth="1"/>
    <col min="44" max="44" width="2.8515625" style="262" customWidth="1"/>
    <col min="45" max="49" width="10.57421875" style="151" customWidth="1"/>
    <col min="50" max="50" width="2.8515625" style="262" customWidth="1"/>
    <col min="51" max="51" width="10.140625" style="196" customWidth="1"/>
    <col min="52" max="97" width="7.140625" style="20" customWidth="1"/>
    <col min="98" max="16384" width="32.421875" style="20" customWidth="1"/>
  </cols>
  <sheetData>
    <row r="2" spans="2:8" ht="15">
      <c r="B2" s="27" t="s">
        <v>4</v>
      </c>
      <c r="C2" s="27"/>
      <c r="D2" s="27"/>
      <c r="E2" s="27"/>
      <c r="F2" s="27"/>
      <c r="G2" s="27"/>
      <c r="H2" s="27"/>
    </row>
    <row r="3" spans="2:8" ht="19.5" customHeight="1">
      <c r="B3" s="97" t="s">
        <v>156</v>
      </c>
      <c r="C3" s="28"/>
      <c r="D3" s="28"/>
      <c r="E3" s="28"/>
      <c r="F3" s="28"/>
      <c r="G3" s="28"/>
      <c r="H3" s="28"/>
    </row>
    <row r="4" spans="2:8" ht="19.5" customHeight="1">
      <c r="B4" s="97" t="s">
        <v>163</v>
      </c>
      <c r="C4" s="28"/>
      <c r="D4" s="28"/>
      <c r="E4" s="28"/>
      <c r="F4" s="28"/>
      <c r="G4" s="28"/>
      <c r="H4" s="28"/>
    </row>
    <row r="5" spans="2:8" ht="19.5" customHeight="1">
      <c r="B5" s="97" t="s">
        <v>164</v>
      </c>
      <c r="C5" s="28"/>
      <c r="D5" s="28"/>
      <c r="E5" s="28"/>
      <c r="F5" s="28"/>
      <c r="G5" s="28"/>
      <c r="H5" s="28"/>
    </row>
    <row r="6" spans="2:8" ht="21.75" customHeight="1">
      <c r="B6" s="97" t="s">
        <v>153</v>
      </c>
      <c r="C6" s="28"/>
      <c r="D6" s="28"/>
      <c r="E6" s="28"/>
      <c r="F6" s="28"/>
      <c r="G6" s="28"/>
      <c r="H6" s="28"/>
    </row>
    <row r="7" spans="2:8" ht="19.5" customHeight="1">
      <c r="B7" s="97" t="s">
        <v>165</v>
      </c>
      <c r="C7" s="28"/>
      <c r="D7" s="28"/>
      <c r="E7" s="28"/>
      <c r="F7" s="28"/>
      <c r="G7" s="28"/>
      <c r="H7" s="28"/>
    </row>
    <row r="8" spans="2:8" ht="19.5" customHeight="1">
      <c r="B8" s="97" t="s">
        <v>154</v>
      </c>
      <c r="C8" s="28"/>
      <c r="D8" s="28"/>
      <c r="E8" s="28"/>
      <c r="F8" s="28"/>
      <c r="G8" s="28"/>
      <c r="H8" s="28"/>
    </row>
    <row r="9" spans="2:8" ht="19.5" customHeight="1">
      <c r="B9" s="97" t="s">
        <v>166</v>
      </c>
      <c r="C9" s="28"/>
      <c r="D9" s="28"/>
      <c r="E9" s="28"/>
      <c r="F9" s="28"/>
      <c r="G9" s="28"/>
      <c r="H9" s="28"/>
    </row>
    <row r="10" ht="21" customHeight="1">
      <c r="B10" s="97" t="s">
        <v>105</v>
      </c>
    </row>
    <row r="12" spans="33:34" ht="15">
      <c r="AG12" s="300"/>
      <c r="AH12" s="300"/>
    </row>
    <row r="13" spans="1:51" s="16" customFormat="1" ht="30">
      <c r="A13" s="204"/>
      <c r="B13" s="150" t="s">
        <v>162</v>
      </c>
      <c r="C13" s="304">
        <v>2008</v>
      </c>
      <c r="D13" s="305"/>
      <c r="E13" s="305"/>
      <c r="F13" s="305"/>
      <c r="G13" s="306"/>
      <c r="I13" s="302">
        <v>2009</v>
      </c>
      <c r="J13" s="302"/>
      <c r="K13" s="302"/>
      <c r="L13" s="302"/>
      <c r="M13" s="302"/>
      <c r="O13" s="302">
        <v>2010</v>
      </c>
      <c r="P13" s="302"/>
      <c r="Q13" s="302"/>
      <c r="R13" s="302"/>
      <c r="S13" s="302"/>
      <c r="U13" s="302">
        <v>2011</v>
      </c>
      <c r="V13" s="302"/>
      <c r="W13" s="302"/>
      <c r="X13" s="302"/>
      <c r="Y13" s="302"/>
      <c r="AA13" s="302">
        <v>2012</v>
      </c>
      <c r="AB13" s="302"/>
      <c r="AC13" s="302"/>
      <c r="AD13" s="302"/>
      <c r="AE13" s="302"/>
      <c r="AG13" s="302">
        <v>2013</v>
      </c>
      <c r="AH13" s="302"/>
      <c r="AI13" s="302"/>
      <c r="AJ13" s="302"/>
      <c r="AK13" s="302"/>
      <c r="AM13" s="302">
        <v>2014</v>
      </c>
      <c r="AN13" s="302"/>
      <c r="AO13" s="302"/>
      <c r="AP13" s="302"/>
      <c r="AQ13" s="302"/>
      <c r="AR13" s="82"/>
      <c r="AS13" s="296">
        <v>2015</v>
      </c>
      <c r="AT13" s="296"/>
      <c r="AU13" s="296"/>
      <c r="AV13" s="296"/>
      <c r="AW13" s="296"/>
      <c r="AX13" s="82"/>
      <c r="AY13" s="261">
        <v>2016</v>
      </c>
    </row>
    <row r="14" spans="1:51" s="16" customFormat="1" ht="15">
      <c r="A14" s="204" t="s">
        <v>34</v>
      </c>
      <c r="B14" s="184" t="s">
        <v>5</v>
      </c>
      <c r="C14" s="181" t="s">
        <v>51</v>
      </c>
      <c r="D14" s="181" t="s">
        <v>45</v>
      </c>
      <c r="E14" s="181" t="s">
        <v>44</v>
      </c>
      <c r="F14" s="181" t="s">
        <v>43</v>
      </c>
      <c r="G14" s="183" t="s">
        <v>52</v>
      </c>
      <c r="I14" s="181" t="s">
        <v>53</v>
      </c>
      <c r="J14" s="181" t="s">
        <v>54</v>
      </c>
      <c r="K14" s="181" t="s">
        <v>55</v>
      </c>
      <c r="L14" s="181" t="s">
        <v>56</v>
      </c>
      <c r="M14" s="181" t="s">
        <v>57</v>
      </c>
      <c r="N14" s="60"/>
      <c r="O14" s="181" t="s">
        <v>58</v>
      </c>
      <c r="P14" s="181" t="s">
        <v>59</v>
      </c>
      <c r="Q14" s="181" t="s">
        <v>60</v>
      </c>
      <c r="R14" s="181" t="s">
        <v>61</v>
      </c>
      <c r="S14" s="181" t="s">
        <v>62</v>
      </c>
      <c r="U14" s="181" t="s">
        <v>49</v>
      </c>
      <c r="V14" s="181" t="s">
        <v>63</v>
      </c>
      <c r="W14" s="181" t="s">
        <v>64</v>
      </c>
      <c r="X14" s="181" t="s">
        <v>66</v>
      </c>
      <c r="Y14" s="181" t="s">
        <v>67</v>
      </c>
      <c r="AA14" s="181" t="s">
        <v>73</v>
      </c>
      <c r="AB14" s="182" t="s">
        <v>74</v>
      </c>
      <c r="AC14" s="182" t="s">
        <v>75</v>
      </c>
      <c r="AD14" s="181" t="s">
        <v>79</v>
      </c>
      <c r="AE14" s="182" t="s">
        <v>80</v>
      </c>
      <c r="AG14" s="180" t="s">
        <v>82</v>
      </c>
      <c r="AH14" s="180" t="s">
        <v>85</v>
      </c>
      <c r="AI14" s="180" t="s">
        <v>87</v>
      </c>
      <c r="AJ14" s="180" t="s">
        <v>91</v>
      </c>
      <c r="AK14" s="180" t="s">
        <v>92</v>
      </c>
      <c r="AM14" s="180" t="s">
        <v>111</v>
      </c>
      <c r="AN14" s="180" t="s">
        <v>113</v>
      </c>
      <c r="AO14" s="180" t="s">
        <v>114</v>
      </c>
      <c r="AP14" s="180" t="s">
        <v>119</v>
      </c>
      <c r="AQ14" s="180" t="s">
        <v>120</v>
      </c>
      <c r="AR14" s="82"/>
      <c r="AS14" s="181" t="s">
        <v>121</v>
      </c>
      <c r="AT14" s="181" t="s">
        <v>132</v>
      </c>
      <c r="AU14" s="181" t="s">
        <v>133</v>
      </c>
      <c r="AV14" s="181" t="s">
        <v>137</v>
      </c>
      <c r="AW14" s="181" t="s">
        <v>138</v>
      </c>
      <c r="AX14" s="82"/>
      <c r="AY14" s="181" t="s">
        <v>172</v>
      </c>
    </row>
    <row r="15" spans="1:58" ht="15">
      <c r="A15" s="29"/>
      <c r="B15" s="41" t="s">
        <v>6</v>
      </c>
      <c r="C15" s="63">
        <v>2423</v>
      </c>
      <c r="D15" s="63">
        <v>2555</v>
      </c>
      <c r="E15" s="63">
        <v>2614</v>
      </c>
      <c r="F15" s="63">
        <v>2603</v>
      </c>
      <c r="G15" s="115">
        <v>10195</v>
      </c>
      <c r="H15" s="60"/>
      <c r="I15" s="63">
        <v>2508</v>
      </c>
      <c r="J15" s="63">
        <v>2642</v>
      </c>
      <c r="K15" s="63">
        <v>2668</v>
      </c>
      <c r="L15" s="63">
        <v>2750</v>
      </c>
      <c r="M15" s="63">
        <v>10568</v>
      </c>
      <c r="N15" s="60"/>
      <c r="O15" s="63">
        <v>2584</v>
      </c>
      <c r="P15" s="63">
        <v>2666</v>
      </c>
      <c r="Q15" s="63">
        <v>2707</v>
      </c>
      <c r="R15" s="63">
        <v>2895</v>
      </c>
      <c r="S15" s="63">
        <v>10852</v>
      </c>
      <c r="T15" s="61"/>
      <c r="U15" s="63">
        <v>2887</v>
      </c>
      <c r="V15" s="63">
        <v>2968</v>
      </c>
      <c r="W15" s="63">
        <v>3066</v>
      </c>
      <c r="X15" s="63">
        <v>3020</v>
      </c>
      <c r="Y15" s="63">
        <v>11941</v>
      </c>
      <c r="Z15" s="55"/>
      <c r="AA15" s="63">
        <v>2960</v>
      </c>
      <c r="AB15" s="63">
        <v>3182</v>
      </c>
      <c r="AC15" s="63">
        <v>3237</v>
      </c>
      <c r="AD15" s="63">
        <v>3327</v>
      </c>
      <c r="AE15" s="63">
        <v>12706</v>
      </c>
      <c r="AF15" s="62"/>
      <c r="AG15" s="24">
        <v>3130</v>
      </c>
      <c r="AH15" s="24">
        <v>3343</v>
      </c>
      <c r="AI15" s="63">
        <v>3365</v>
      </c>
      <c r="AJ15" s="63">
        <v>3279</v>
      </c>
      <c r="AK15" s="63">
        <v>13117</v>
      </c>
      <c r="AL15" s="105"/>
      <c r="AM15" s="63">
        <v>3195</v>
      </c>
      <c r="AN15" s="63">
        <v>3300</v>
      </c>
      <c r="AO15" s="63">
        <v>3512</v>
      </c>
      <c r="AP15" s="63">
        <v>3595</v>
      </c>
      <c r="AQ15" s="63">
        <v>13602</v>
      </c>
      <c r="AR15" s="264"/>
      <c r="AS15" s="63">
        <v>3434</v>
      </c>
      <c r="AT15" s="63">
        <v>3526</v>
      </c>
      <c r="AU15" s="63">
        <v>3696</v>
      </c>
      <c r="AV15" s="63">
        <v>3867</v>
      </c>
      <c r="AW15" s="63">
        <v>14523</v>
      </c>
      <c r="AX15" s="190"/>
      <c r="AY15" s="63">
        <v>3801</v>
      </c>
      <c r="AZ15" s="282"/>
      <c r="BA15" s="282"/>
      <c r="BB15" s="282"/>
      <c r="BC15" s="282"/>
      <c r="BD15" s="282"/>
      <c r="BE15" s="282"/>
      <c r="BF15" s="282"/>
    </row>
    <row r="16" spans="1:58" ht="15">
      <c r="A16" s="29"/>
      <c r="B16" s="41" t="s">
        <v>7</v>
      </c>
      <c r="C16" s="63">
        <v>1106</v>
      </c>
      <c r="D16" s="63">
        <v>1127</v>
      </c>
      <c r="E16" s="63">
        <v>1254</v>
      </c>
      <c r="F16" s="63">
        <v>919</v>
      </c>
      <c r="G16" s="115">
        <v>4407</v>
      </c>
      <c r="H16" s="60"/>
      <c r="I16" s="63">
        <v>1105</v>
      </c>
      <c r="J16" s="63">
        <v>1068</v>
      </c>
      <c r="K16" s="63">
        <v>1138</v>
      </c>
      <c r="L16" s="63">
        <v>1045</v>
      </c>
      <c r="M16" s="63">
        <v>4356</v>
      </c>
      <c r="N16" s="60"/>
      <c r="O16" s="63">
        <v>1064</v>
      </c>
      <c r="P16" s="63">
        <v>1190</v>
      </c>
      <c r="Q16" s="63">
        <v>1257</v>
      </c>
      <c r="R16" s="63">
        <v>1324</v>
      </c>
      <c r="S16" s="63">
        <v>4835</v>
      </c>
      <c r="T16" s="16"/>
      <c r="U16" s="63">
        <v>1277</v>
      </c>
      <c r="V16" s="63">
        <v>1254</v>
      </c>
      <c r="W16" s="63">
        <v>1301</v>
      </c>
      <c r="X16" s="63">
        <v>1245</v>
      </c>
      <c r="Y16" s="63">
        <v>5077</v>
      </c>
      <c r="Z16" s="55"/>
      <c r="AA16" s="63">
        <v>1232</v>
      </c>
      <c r="AB16" s="63">
        <v>1273</v>
      </c>
      <c r="AC16" s="63">
        <v>1300</v>
      </c>
      <c r="AD16" s="63">
        <v>1292</v>
      </c>
      <c r="AE16" s="63">
        <v>5096</v>
      </c>
      <c r="AF16" s="62"/>
      <c r="AG16" s="24">
        <v>1151</v>
      </c>
      <c r="AH16" s="59">
        <v>1252</v>
      </c>
      <c r="AI16" s="63">
        <v>1305</v>
      </c>
      <c r="AJ16" s="63">
        <v>1278</v>
      </c>
      <c r="AK16" s="63">
        <v>4986</v>
      </c>
      <c r="AL16" s="105"/>
      <c r="AM16" s="63">
        <v>1200</v>
      </c>
      <c r="AN16" s="63">
        <v>1253</v>
      </c>
      <c r="AO16" s="63">
        <v>1362</v>
      </c>
      <c r="AP16" s="63">
        <v>1232</v>
      </c>
      <c r="AQ16" s="63">
        <v>5047</v>
      </c>
      <c r="AR16" s="264"/>
      <c r="AS16" s="63">
        <v>1329</v>
      </c>
      <c r="AT16" s="63">
        <v>1320</v>
      </c>
      <c r="AU16" s="63">
        <v>1269</v>
      </c>
      <c r="AV16" s="63">
        <v>1416</v>
      </c>
      <c r="AW16" s="63">
        <v>5334</v>
      </c>
      <c r="AX16" s="190"/>
      <c r="AY16" s="63">
        <v>1262</v>
      </c>
      <c r="AZ16" s="282"/>
      <c r="BA16" s="282"/>
      <c r="BB16" s="282"/>
      <c r="BC16" s="282"/>
      <c r="BD16" s="282"/>
      <c r="BE16" s="282"/>
      <c r="BF16" s="282"/>
    </row>
    <row r="17" spans="1:58" s="120" customFormat="1" ht="15">
      <c r="A17" s="205"/>
      <c r="B17" s="135" t="s">
        <v>8</v>
      </c>
      <c r="C17" s="136">
        <v>0.46</v>
      </c>
      <c r="D17" s="136">
        <v>0.44</v>
      </c>
      <c r="E17" s="136">
        <v>0.48</v>
      </c>
      <c r="F17" s="136">
        <v>0.35</v>
      </c>
      <c r="G17" s="137">
        <v>0.43</v>
      </c>
      <c r="H17" s="138"/>
      <c r="I17" s="136">
        <v>0.44</v>
      </c>
      <c r="J17" s="136">
        <v>0.4</v>
      </c>
      <c r="K17" s="136">
        <v>0.43</v>
      </c>
      <c r="L17" s="136">
        <v>0.38</v>
      </c>
      <c r="M17" s="136">
        <v>0.41</v>
      </c>
      <c r="N17" s="138"/>
      <c r="O17" s="136">
        <v>0.41</v>
      </c>
      <c r="P17" s="136">
        <v>0.45</v>
      </c>
      <c r="Q17" s="136">
        <v>0.46</v>
      </c>
      <c r="R17" s="136">
        <v>0.46</v>
      </c>
      <c r="S17" s="136">
        <v>0.45</v>
      </c>
      <c r="U17" s="136">
        <v>0.44</v>
      </c>
      <c r="V17" s="136">
        <v>0.42</v>
      </c>
      <c r="W17" s="136">
        <v>0.42</v>
      </c>
      <c r="X17" s="136">
        <v>0.41</v>
      </c>
      <c r="Y17" s="136">
        <v>0.43</v>
      </c>
      <c r="Z17" s="121"/>
      <c r="AA17" s="136">
        <v>0.42</v>
      </c>
      <c r="AB17" s="136">
        <v>0.4</v>
      </c>
      <c r="AC17" s="142">
        <v>0.4</v>
      </c>
      <c r="AD17" s="136">
        <v>0.39</v>
      </c>
      <c r="AE17" s="136">
        <v>0.4</v>
      </c>
      <c r="AF17" s="122"/>
      <c r="AG17" s="136">
        <v>0.37</v>
      </c>
      <c r="AH17" s="140">
        <v>0.37</v>
      </c>
      <c r="AI17" s="136">
        <v>0.39</v>
      </c>
      <c r="AJ17" s="136">
        <v>0.39</v>
      </c>
      <c r="AK17" s="141">
        <v>0.38</v>
      </c>
      <c r="AL17" s="123"/>
      <c r="AM17" s="136">
        <v>0.38</v>
      </c>
      <c r="AN17" s="136">
        <v>0.38</v>
      </c>
      <c r="AO17" s="136">
        <v>0.39</v>
      </c>
      <c r="AP17" s="136">
        <v>0.34</v>
      </c>
      <c r="AQ17" s="136">
        <v>0.37</v>
      </c>
      <c r="AR17" s="265"/>
      <c r="AS17" s="136">
        <v>0.39</v>
      </c>
      <c r="AT17" s="136">
        <v>0.37</v>
      </c>
      <c r="AU17" s="136">
        <v>0.34</v>
      </c>
      <c r="AV17" s="136">
        <v>0.37</v>
      </c>
      <c r="AW17" s="136">
        <v>0.37</v>
      </c>
      <c r="AX17" s="191"/>
      <c r="AY17" s="136">
        <v>0.33</v>
      </c>
      <c r="AZ17" s="282"/>
      <c r="BA17" s="282"/>
      <c r="BB17" s="282"/>
      <c r="BC17" s="282"/>
      <c r="BD17" s="282"/>
      <c r="BE17" s="282"/>
      <c r="BF17" s="282"/>
    </row>
    <row r="18" spans="2:58" ht="17.25">
      <c r="B18" s="41" t="s">
        <v>122</v>
      </c>
      <c r="C18" s="63">
        <v>690</v>
      </c>
      <c r="D18" s="63">
        <v>712</v>
      </c>
      <c r="E18" s="63">
        <v>865</v>
      </c>
      <c r="F18" s="63">
        <v>508</v>
      </c>
      <c r="G18" s="115">
        <v>2775</v>
      </c>
      <c r="H18" s="60"/>
      <c r="I18" s="63">
        <v>681</v>
      </c>
      <c r="J18" s="63">
        <v>627</v>
      </c>
      <c r="K18" s="63">
        <v>802</v>
      </c>
      <c r="L18" s="63">
        <v>688</v>
      </c>
      <c r="M18" s="63">
        <v>2798</v>
      </c>
      <c r="N18" s="60"/>
      <c r="O18" s="63">
        <v>689</v>
      </c>
      <c r="P18" s="63">
        <v>809</v>
      </c>
      <c r="Q18" s="63">
        <v>885</v>
      </c>
      <c r="R18" s="63">
        <v>928</v>
      </c>
      <c r="S18" s="63">
        <v>3311</v>
      </c>
      <c r="T18" s="16"/>
      <c r="U18" s="63">
        <v>874</v>
      </c>
      <c r="V18" s="63">
        <v>867</v>
      </c>
      <c r="W18" s="63">
        <v>916</v>
      </c>
      <c r="X18" s="63">
        <v>844</v>
      </c>
      <c r="Y18" s="63">
        <v>3501</v>
      </c>
      <c r="Z18" s="55"/>
      <c r="AA18" s="63">
        <v>817</v>
      </c>
      <c r="AB18" s="63">
        <v>840</v>
      </c>
      <c r="AC18" s="63">
        <v>892</v>
      </c>
      <c r="AD18" s="63">
        <v>851</v>
      </c>
      <c r="AE18" s="63">
        <v>3400</v>
      </c>
      <c r="AF18" s="62"/>
      <c r="AG18" s="24">
        <v>712</v>
      </c>
      <c r="AH18" s="59">
        <v>811</v>
      </c>
      <c r="AI18" s="63">
        <v>864</v>
      </c>
      <c r="AJ18" s="63">
        <v>820</v>
      </c>
      <c r="AK18" s="63">
        <v>3207</v>
      </c>
      <c r="AL18" s="105"/>
      <c r="AM18" s="63">
        <v>723</v>
      </c>
      <c r="AN18" s="63">
        <v>783</v>
      </c>
      <c r="AO18" s="63">
        <v>869</v>
      </c>
      <c r="AP18" s="63">
        <v>669</v>
      </c>
      <c r="AQ18" s="63">
        <v>3045</v>
      </c>
      <c r="AR18" s="264"/>
      <c r="AS18" s="63">
        <v>805</v>
      </c>
      <c r="AT18" s="63">
        <v>788</v>
      </c>
      <c r="AU18" s="63">
        <v>669</v>
      </c>
      <c r="AV18" s="63">
        <v>801</v>
      </c>
      <c r="AW18" s="63">
        <v>3062</v>
      </c>
      <c r="AX18" s="190"/>
      <c r="AY18" s="63">
        <v>604</v>
      </c>
      <c r="AZ18" s="282"/>
      <c r="BA18" s="282"/>
      <c r="BB18" s="282"/>
      <c r="BC18" s="282"/>
      <c r="BD18" s="282"/>
      <c r="BE18" s="282"/>
      <c r="BF18" s="282"/>
    </row>
    <row r="19" spans="1:58" s="120" customFormat="1" ht="15">
      <c r="A19" s="134"/>
      <c r="B19" s="135" t="s">
        <v>123</v>
      </c>
      <c r="C19" s="136">
        <v>0.28</v>
      </c>
      <c r="D19" s="136">
        <v>0.28</v>
      </c>
      <c r="E19" s="136">
        <v>0.33</v>
      </c>
      <c r="F19" s="136">
        <v>0.2</v>
      </c>
      <c r="G19" s="137">
        <v>0.27</v>
      </c>
      <c r="H19" s="138"/>
      <c r="I19" s="136">
        <v>0.27</v>
      </c>
      <c r="J19" s="136">
        <v>0.24</v>
      </c>
      <c r="K19" s="136">
        <v>0.3</v>
      </c>
      <c r="L19" s="136">
        <v>0.25</v>
      </c>
      <c r="M19" s="136">
        <v>0.26</v>
      </c>
      <c r="N19" s="138"/>
      <c r="O19" s="136">
        <v>0.27</v>
      </c>
      <c r="P19" s="136">
        <v>0.3</v>
      </c>
      <c r="Q19" s="136">
        <v>0.33</v>
      </c>
      <c r="R19" s="136">
        <v>0.32</v>
      </c>
      <c r="S19" s="136">
        <v>0.31</v>
      </c>
      <c r="U19" s="136">
        <v>0.3</v>
      </c>
      <c r="V19" s="136">
        <v>0.29</v>
      </c>
      <c r="W19" s="136">
        <v>0.3</v>
      </c>
      <c r="X19" s="136">
        <v>0.28</v>
      </c>
      <c r="Y19" s="136">
        <v>0.29</v>
      </c>
      <c r="Z19" s="121"/>
      <c r="AA19" s="136">
        <v>0.28</v>
      </c>
      <c r="AB19" s="136">
        <v>0.26</v>
      </c>
      <c r="AC19" s="139">
        <v>0.28</v>
      </c>
      <c r="AD19" s="136">
        <v>0.26</v>
      </c>
      <c r="AE19" s="136">
        <v>0.27</v>
      </c>
      <c r="AF19" s="122"/>
      <c r="AG19" s="136">
        <v>0.23</v>
      </c>
      <c r="AH19" s="140">
        <v>0.24</v>
      </c>
      <c r="AI19" s="136">
        <v>0.26</v>
      </c>
      <c r="AJ19" s="136">
        <v>0.25</v>
      </c>
      <c r="AK19" s="141">
        <v>0.24</v>
      </c>
      <c r="AL19" s="122"/>
      <c r="AM19" s="136">
        <v>0.23</v>
      </c>
      <c r="AN19" s="251">
        <v>0.24</v>
      </c>
      <c r="AO19" s="251">
        <v>0.25</v>
      </c>
      <c r="AP19" s="251">
        <v>0.19</v>
      </c>
      <c r="AQ19" s="251">
        <v>0.22</v>
      </c>
      <c r="AR19" s="265"/>
      <c r="AS19" s="251">
        <v>0.23</v>
      </c>
      <c r="AT19" s="251">
        <v>0.22</v>
      </c>
      <c r="AU19" s="251">
        <v>0.18</v>
      </c>
      <c r="AV19" s="251">
        <v>0.21</v>
      </c>
      <c r="AW19" s="251">
        <v>0.21</v>
      </c>
      <c r="AX19" s="272"/>
      <c r="AY19" s="251">
        <v>0.16</v>
      </c>
      <c r="AZ19" s="282"/>
      <c r="BA19" s="282"/>
      <c r="BB19" s="282"/>
      <c r="BC19" s="282"/>
      <c r="BD19" s="282"/>
      <c r="BE19" s="282"/>
      <c r="BF19" s="282"/>
    </row>
    <row r="20" spans="2:58" ht="17.25">
      <c r="B20" s="41" t="s">
        <v>95</v>
      </c>
      <c r="C20" s="63">
        <v>-187</v>
      </c>
      <c r="D20" s="63">
        <v>85</v>
      </c>
      <c r="E20" s="63">
        <v>-53</v>
      </c>
      <c r="F20" s="63">
        <v>-518</v>
      </c>
      <c r="G20" s="115">
        <v>-673</v>
      </c>
      <c r="H20" s="60"/>
      <c r="I20" s="63">
        <v>-314</v>
      </c>
      <c r="J20" s="63">
        <v>43</v>
      </c>
      <c r="K20" s="63">
        <v>-130</v>
      </c>
      <c r="L20" s="63">
        <v>-37</v>
      </c>
      <c r="M20" s="63">
        <v>-438</v>
      </c>
      <c r="N20" s="60"/>
      <c r="O20" s="63">
        <v>9</v>
      </c>
      <c r="P20" s="63">
        <v>-16</v>
      </c>
      <c r="Q20" s="63">
        <v>35</v>
      </c>
      <c r="R20" s="63">
        <v>-212</v>
      </c>
      <c r="S20" s="63">
        <v>-184</v>
      </c>
      <c r="T20" s="16"/>
      <c r="U20" s="63">
        <v>-121</v>
      </c>
      <c r="V20" s="63">
        <v>-234</v>
      </c>
      <c r="W20" s="63">
        <v>-461</v>
      </c>
      <c r="X20" s="63">
        <v>-76</v>
      </c>
      <c r="Y20" s="63">
        <v>-891</v>
      </c>
      <c r="Z20" s="55"/>
      <c r="AA20" s="63">
        <v>160</v>
      </c>
      <c r="AB20" s="63">
        <v>-21</v>
      </c>
      <c r="AC20" s="63">
        <v>-85</v>
      </c>
      <c r="AD20" s="63">
        <v>-87</v>
      </c>
      <c r="AE20" s="63">
        <v>-33</v>
      </c>
      <c r="AF20" s="62"/>
      <c r="AG20" s="24">
        <v>-34</v>
      </c>
      <c r="AH20" s="24">
        <v>-445</v>
      </c>
      <c r="AI20" s="63">
        <v>-553</v>
      </c>
      <c r="AJ20" s="63">
        <v>-468</v>
      </c>
      <c r="AK20" s="63">
        <v>-1500</v>
      </c>
      <c r="AL20" s="62"/>
      <c r="AM20" s="63">
        <v>-246</v>
      </c>
      <c r="AN20" s="63">
        <v>246</v>
      </c>
      <c r="AO20" s="63">
        <v>-453</v>
      </c>
      <c r="AP20" s="63">
        <v>-17</v>
      </c>
      <c r="AQ20" s="63">
        <v>-469</v>
      </c>
      <c r="AR20" s="264"/>
      <c r="AS20" s="63">
        <v>-737</v>
      </c>
      <c r="AT20" s="63">
        <v>-339</v>
      </c>
      <c r="AU20" s="63">
        <v>-1195</v>
      </c>
      <c r="AV20" s="63">
        <v>470</v>
      </c>
      <c r="AW20" s="63">
        <v>-1801</v>
      </c>
      <c r="AX20" s="190"/>
      <c r="AY20" s="63">
        <v>-30</v>
      </c>
      <c r="AZ20" s="282"/>
      <c r="BA20" s="282"/>
      <c r="BB20" s="282"/>
      <c r="BC20" s="282"/>
      <c r="BD20" s="282"/>
      <c r="BE20" s="282"/>
      <c r="BF20" s="282"/>
    </row>
    <row r="21" spans="1:58" s="152" customFormat="1" ht="15">
      <c r="A21" s="206"/>
      <c r="B21" s="36" t="s">
        <v>129</v>
      </c>
      <c r="C21" s="153">
        <v>-199</v>
      </c>
      <c r="D21" s="153">
        <v>85</v>
      </c>
      <c r="E21" s="153">
        <v>-18</v>
      </c>
      <c r="F21" s="153">
        <v>-463</v>
      </c>
      <c r="G21" s="154">
        <v>-595</v>
      </c>
      <c r="H21" s="155"/>
      <c r="I21" s="153">
        <v>-273</v>
      </c>
      <c r="J21" s="153">
        <v>98</v>
      </c>
      <c r="K21" s="153">
        <v>-48</v>
      </c>
      <c r="L21" s="153">
        <v>-14</v>
      </c>
      <c r="M21" s="153">
        <v>-237</v>
      </c>
      <c r="N21" s="155"/>
      <c r="O21" s="153">
        <v>20</v>
      </c>
      <c r="P21" s="153">
        <v>-12</v>
      </c>
      <c r="Q21" s="153">
        <v>106</v>
      </c>
      <c r="R21" s="153">
        <v>-202</v>
      </c>
      <c r="S21" s="153">
        <v>-87</v>
      </c>
      <c r="U21" s="153">
        <v>-131</v>
      </c>
      <c r="V21" s="153">
        <v>-237</v>
      </c>
      <c r="W21" s="153">
        <v>-404</v>
      </c>
      <c r="X21" s="153">
        <v>-13</v>
      </c>
      <c r="Y21" s="153">
        <v>-785</v>
      </c>
      <c r="Z21" s="156"/>
      <c r="AA21" s="153">
        <v>197</v>
      </c>
      <c r="AB21" s="153">
        <v>37</v>
      </c>
      <c r="AC21" s="153">
        <v>-19</v>
      </c>
      <c r="AD21" s="153">
        <v>-24</v>
      </c>
      <c r="AE21" s="157">
        <v>191</v>
      </c>
      <c r="AF21" s="158"/>
      <c r="AG21" s="153">
        <v>-3</v>
      </c>
      <c r="AH21" s="153">
        <v>-411</v>
      </c>
      <c r="AI21" s="157">
        <v>-497</v>
      </c>
      <c r="AJ21" s="157">
        <v>-405</v>
      </c>
      <c r="AK21" s="159">
        <v>-1316</v>
      </c>
      <c r="AL21" s="158"/>
      <c r="AM21" s="252">
        <v>-187</v>
      </c>
      <c r="AN21" s="258">
        <v>304</v>
      </c>
      <c r="AO21" s="252">
        <v>-418</v>
      </c>
      <c r="AP21" s="252">
        <v>-1</v>
      </c>
      <c r="AQ21" s="252">
        <v>-302</v>
      </c>
      <c r="AR21" s="266"/>
      <c r="AS21" s="252">
        <v>-714</v>
      </c>
      <c r="AT21" s="252">
        <v>-308</v>
      </c>
      <c r="AU21" s="252">
        <v>-1106</v>
      </c>
      <c r="AV21" s="252">
        <v>469</v>
      </c>
      <c r="AW21" s="252">
        <v>-1658</v>
      </c>
      <c r="AX21" s="258"/>
      <c r="AY21" s="252">
        <v>76</v>
      </c>
      <c r="AZ21" s="282"/>
      <c r="BA21" s="282"/>
      <c r="BB21" s="282"/>
      <c r="BC21" s="282"/>
      <c r="BD21" s="282"/>
      <c r="BE21" s="282"/>
      <c r="BF21" s="282"/>
    </row>
    <row r="22" spans="1:58" s="152" customFormat="1" ht="15">
      <c r="A22" s="206"/>
      <c r="B22" s="36" t="s">
        <v>130</v>
      </c>
      <c r="C22" s="153">
        <v>39</v>
      </c>
      <c r="D22" s="153">
        <v>28</v>
      </c>
      <c r="E22" s="153">
        <v>-6</v>
      </c>
      <c r="F22" s="153">
        <v>-31</v>
      </c>
      <c r="G22" s="154">
        <v>29</v>
      </c>
      <c r="H22" s="155"/>
      <c r="I22" s="153">
        <v>-17</v>
      </c>
      <c r="J22" s="153">
        <v>-9</v>
      </c>
      <c r="K22" s="153">
        <v>-29</v>
      </c>
      <c r="L22" s="153">
        <v>-10</v>
      </c>
      <c r="M22" s="153">
        <v>-64</v>
      </c>
      <c r="N22" s="155"/>
      <c r="O22" s="153">
        <v>9</v>
      </c>
      <c r="P22" s="153">
        <v>17</v>
      </c>
      <c r="Q22" s="153">
        <v>-48</v>
      </c>
      <c r="R22" s="153">
        <v>12</v>
      </c>
      <c r="S22" s="153">
        <v>-10</v>
      </c>
      <c r="U22" s="153">
        <v>27</v>
      </c>
      <c r="V22" s="153">
        <v>-9</v>
      </c>
      <c r="W22" s="153">
        <v>-26</v>
      </c>
      <c r="X22" s="153">
        <v>-21</v>
      </c>
      <c r="Y22" s="153">
        <v>-29</v>
      </c>
      <c r="Z22" s="156"/>
      <c r="AA22" s="153">
        <v>-15</v>
      </c>
      <c r="AB22" s="153">
        <v>-21</v>
      </c>
      <c r="AC22" s="153">
        <v>-44</v>
      </c>
      <c r="AD22" s="153">
        <v>-28</v>
      </c>
      <c r="AE22" s="153">
        <v>-108</v>
      </c>
      <c r="AF22" s="158"/>
      <c r="AG22" s="153">
        <v>-8</v>
      </c>
      <c r="AH22" s="160">
        <v>-13</v>
      </c>
      <c r="AI22" s="153">
        <v>-27</v>
      </c>
      <c r="AJ22" s="153">
        <v>-29</v>
      </c>
      <c r="AK22" s="159">
        <v>-77</v>
      </c>
      <c r="AL22" s="158"/>
      <c r="AM22" s="252">
        <v>-38</v>
      </c>
      <c r="AN22" s="252">
        <v>-24</v>
      </c>
      <c r="AO22" s="252">
        <v>-12</v>
      </c>
      <c r="AP22" s="252">
        <v>-5</v>
      </c>
      <c r="AQ22" s="252">
        <v>-79</v>
      </c>
      <c r="AR22" s="266"/>
      <c r="AS22" s="252">
        <v>7</v>
      </c>
      <c r="AT22" s="252">
        <v>-9</v>
      </c>
      <c r="AU22" s="252">
        <v>-72</v>
      </c>
      <c r="AV22" s="252">
        <v>72</v>
      </c>
      <c r="AW22" s="252">
        <v>-1</v>
      </c>
      <c r="AX22" s="258"/>
      <c r="AY22" s="252">
        <v>-75</v>
      </c>
      <c r="AZ22" s="282"/>
      <c r="BA22" s="282"/>
      <c r="BB22" s="282"/>
      <c r="BC22" s="282"/>
      <c r="BD22" s="282"/>
      <c r="BE22" s="282"/>
      <c r="BF22" s="282"/>
    </row>
    <row r="23" spans="1:58" s="152" customFormat="1" ht="15">
      <c r="A23" s="206"/>
      <c r="B23" s="36" t="s">
        <v>131</v>
      </c>
      <c r="C23" s="153">
        <v>-27</v>
      </c>
      <c r="D23" s="153">
        <v>-27</v>
      </c>
      <c r="E23" s="153">
        <v>-28</v>
      </c>
      <c r="F23" s="153">
        <v>-24</v>
      </c>
      <c r="G23" s="154">
        <v>-107</v>
      </c>
      <c r="H23" s="155"/>
      <c r="I23" s="153">
        <v>-24</v>
      </c>
      <c r="J23" s="153">
        <v>-46</v>
      </c>
      <c r="K23" s="153">
        <v>-53</v>
      </c>
      <c r="L23" s="153">
        <v>-13</v>
      </c>
      <c r="M23" s="153">
        <v>-137</v>
      </c>
      <c r="N23" s="155"/>
      <c r="O23" s="153">
        <v>-21</v>
      </c>
      <c r="P23" s="153">
        <v>-21</v>
      </c>
      <c r="Q23" s="153">
        <v>-23</v>
      </c>
      <c r="R23" s="153">
        <v>-22</v>
      </c>
      <c r="S23" s="153">
        <v>-87</v>
      </c>
      <c r="U23" s="153">
        <v>-17</v>
      </c>
      <c r="V23" s="153">
        <v>13</v>
      </c>
      <c r="W23" s="153">
        <v>-31</v>
      </c>
      <c r="X23" s="153">
        <v>-42</v>
      </c>
      <c r="Y23" s="153">
        <v>-78</v>
      </c>
      <c r="Z23" s="156"/>
      <c r="AA23" s="153">
        <v>-22</v>
      </c>
      <c r="AB23" s="153">
        <v>-36</v>
      </c>
      <c r="AC23" s="153">
        <v>-22</v>
      </c>
      <c r="AD23" s="153">
        <v>-36</v>
      </c>
      <c r="AE23" s="153">
        <v>-117</v>
      </c>
      <c r="AF23" s="158"/>
      <c r="AG23" s="153">
        <v>-24</v>
      </c>
      <c r="AH23" s="153">
        <v>-21</v>
      </c>
      <c r="AI23" s="153">
        <v>-29</v>
      </c>
      <c r="AJ23" s="153">
        <v>-33</v>
      </c>
      <c r="AK23" s="159">
        <v>-107</v>
      </c>
      <c r="AL23" s="158"/>
      <c r="AM23" s="252">
        <v>-20</v>
      </c>
      <c r="AN23" s="252">
        <v>-35</v>
      </c>
      <c r="AO23" s="252">
        <v>-22</v>
      </c>
      <c r="AP23" s="252">
        <v>-10</v>
      </c>
      <c r="AQ23" s="252">
        <v>-87</v>
      </c>
      <c r="AR23" s="266"/>
      <c r="AS23" s="252">
        <v>-31</v>
      </c>
      <c r="AT23" s="252">
        <v>-22</v>
      </c>
      <c r="AU23" s="252">
        <v>-17</v>
      </c>
      <c r="AV23" s="252">
        <v>-71</v>
      </c>
      <c r="AW23" s="252">
        <v>-141</v>
      </c>
      <c r="AX23" s="258"/>
      <c r="AY23" s="252">
        <v>-31</v>
      </c>
      <c r="AZ23" s="282"/>
      <c r="BA23" s="282"/>
      <c r="BB23" s="282"/>
      <c r="BC23" s="282"/>
      <c r="BD23" s="282"/>
      <c r="BE23" s="282"/>
      <c r="BF23" s="282"/>
    </row>
    <row r="24" spans="2:58" ht="15">
      <c r="B24" s="41" t="s">
        <v>9</v>
      </c>
      <c r="C24" s="63">
        <v>-149</v>
      </c>
      <c r="D24" s="63">
        <v>-156</v>
      </c>
      <c r="E24" s="63">
        <v>-161</v>
      </c>
      <c r="F24" s="63">
        <v>-36</v>
      </c>
      <c r="G24" s="115">
        <v>-502</v>
      </c>
      <c r="H24" s="60"/>
      <c r="I24" s="63">
        <v>-148</v>
      </c>
      <c r="J24" s="63">
        <v>-154</v>
      </c>
      <c r="K24" s="63">
        <v>-172</v>
      </c>
      <c r="L24" s="63">
        <v>-206</v>
      </c>
      <c r="M24" s="63">
        <v>-680</v>
      </c>
      <c r="N24" s="60"/>
      <c r="O24" s="63">
        <v>-194</v>
      </c>
      <c r="P24" s="63">
        <v>-229</v>
      </c>
      <c r="Q24" s="63">
        <v>-184</v>
      </c>
      <c r="R24" s="63">
        <v>-192</v>
      </c>
      <c r="S24" s="63">
        <v>-799</v>
      </c>
      <c r="T24" s="16"/>
      <c r="U24" s="63">
        <v>-181</v>
      </c>
      <c r="V24" s="63">
        <v>-171</v>
      </c>
      <c r="W24" s="63">
        <v>-148</v>
      </c>
      <c r="X24" s="63">
        <v>-210</v>
      </c>
      <c r="Y24" s="63">
        <v>-710</v>
      </c>
      <c r="Z24" s="55"/>
      <c r="AA24" s="63">
        <v>-233</v>
      </c>
      <c r="AB24" s="63">
        <v>-199</v>
      </c>
      <c r="AC24" s="63">
        <v>-176</v>
      </c>
      <c r="AD24" s="63">
        <v>-165</v>
      </c>
      <c r="AE24" s="63">
        <v>-773</v>
      </c>
      <c r="AF24" s="62"/>
      <c r="AG24" s="24">
        <v>-161</v>
      </c>
      <c r="AH24" s="24">
        <v>-96</v>
      </c>
      <c r="AI24" s="63">
        <v>-81</v>
      </c>
      <c r="AJ24" s="63">
        <v>-102</v>
      </c>
      <c r="AK24" s="63">
        <v>-439</v>
      </c>
      <c r="AL24" s="62"/>
      <c r="AM24" s="63">
        <v>-107</v>
      </c>
      <c r="AN24" s="63">
        <v>-237</v>
      </c>
      <c r="AO24" s="63">
        <v>-106</v>
      </c>
      <c r="AP24" s="63">
        <v>-156</v>
      </c>
      <c r="AQ24" s="63">
        <v>-607</v>
      </c>
      <c r="AR24" s="264"/>
      <c r="AS24" s="63">
        <v>-63</v>
      </c>
      <c r="AT24" s="63">
        <v>-125</v>
      </c>
      <c r="AU24" s="63">
        <v>22</v>
      </c>
      <c r="AV24" s="63">
        <v>-232</v>
      </c>
      <c r="AW24" s="63">
        <v>-399</v>
      </c>
      <c r="AX24" s="190"/>
      <c r="AY24" s="63">
        <v>-166</v>
      </c>
      <c r="AZ24" s="282"/>
      <c r="BA24" s="282"/>
      <c r="BB24" s="282"/>
      <c r="BC24" s="282"/>
      <c r="BD24" s="282"/>
      <c r="BE24" s="282"/>
      <c r="BF24" s="282"/>
    </row>
    <row r="25" spans="2:58" ht="15">
      <c r="B25" s="30" t="s">
        <v>183</v>
      </c>
      <c r="C25" s="64">
        <v>398</v>
      </c>
      <c r="D25" s="64">
        <v>630</v>
      </c>
      <c r="E25" s="64">
        <v>653</v>
      </c>
      <c r="F25" s="64">
        <v>43</v>
      </c>
      <c r="G25" s="116">
        <v>1723</v>
      </c>
      <c r="H25" s="60"/>
      <c r="I25" s="64">
        <v>291</v>
      </c>
      <c r="J25" s="64">
        <v>530</v>
      </c>
      <c r="K25" s="64">
        <v>548</v>
      </c>
      <c r="L25" s="64">
        <v>491</v>
      </c>
      <c r="M25" s="64">
        <v>1860</v>
      </c>
      <c r="N25" s="60"/>
      <c r="O25" s="64">
        <v>546</v>
      </c>
      <c r="P25" s="64">
        <v>601</v>
      </c>
      <c r="Q25" s="64">
        <v>744</v>
      </c>
      <c r="R25" s="64">
        <v>559</v>
      </c>
      <c r="S25" s="64">
        <v>2451</v>
      </c>
      <c r="T25" s="16"/>
      <c r="U25" s="64">
        <v>609</v>
      </c>
      <c r="V25" s="64">
        <v>506</v>
      </c>
      <c r="W25" s="64">
        <v>359</v>
      </c>
      <c r="X25" s="64">
        <v>595</v>
      </c>
      <c r="Y25" s="64">
        <v>2069</v>
      </c>
      <c r="Z25" s="55"/>
      <c r="AA25" s="64">
        <v>772</v>
      </c>
      <c r="AB25" s="64">
        <v>630</v>
      </c>
      <c r="AC25" s="64">
        <v>636</v>
      </c>
      <c r="AD25" s="64">
        <v>600</v>
      </c>
      <c r="AE25" s="64">
        <v>2637</v>
      </c>
      <c r="AF25" s="62"/>
      <c r="AG25" s="25">
        <v>526</v>
      </c>
      <c r="AH25" s="25">
        <v>280</v>
      </c>
      <c r="AI25" s="64">
        <v>236</v>
      </c>
      <c r="AJ25" s="64">
        <v>260</v>
      </c>
      <c r="AK25" s="64">
        <v>1303</v>
      </c>
      <c r="AL25" s="62"/>
      <c r="AM25" s="64">
        <v>384</v>
      </c>
      <c r="AN25" s="64">
        <v>801</v>
      </c>
      <c r="AO25" s="64">
        <v>319</v>
      </c>
      <c r="AP25" s="64">
        <v>504</v>
      </c>
      <c r="AQ25" s="64">
        <v>2007</v>
      </c>
      <c r="AR25" s="264"/>
      <c r="AS25" s="64">
        <v>27</v>
      </c>
      <c r="AT25" s="64">
        <v>335</v>
      </c>
      <c r="AU25" s="64">
        <v>-493</v>
      </c>
      <c r="AV25" s="64">
        <v>1039</v>
      </c>
      <c r="AW25" s="64">
        <v>907</v>
      </c>
      <c r="AX25" s="190"/>
      <c r="AY25" s="64">
        <v>408</v>
      </c>
      <c r="AZ25" s="282"/>
      <c r="BA25" s="282"/>
      <c r="BB25" s="282"/>
      <c r="BC25" s="282"/>
      <c r="BD25" s="282"/>
      <c r="BE25" s="282"/>
      <c r="BF25" s="282"/>
    </row>
    <row r="26" spans="1:58" s="120" customFormat="1" ht="18.75" customHeight="1">
      <c r="A26" s="205"/>
      <c r="B26" s="143" t="s">
        <v>10</v>
      </c>
      <c r="C26" s="144">
        <v>0.16</v>
      </c>
      <c r="D26" s="144">
        <v>0.25</v>
      </c>
      <c r="E26" s="144">
        <v>0.25</v>
      </c>
      <c r="F26" s="144">
        <v>0.02</v>
      </c>
      <c r="G26" s="145">
        <v>0.17</v>
      </c>
      <c r="H26" s="146"/>
      <c r="I26" s="144">
        <v>0.12</v>
      </c>
      <c r="J26" s="144">
        <v>0.2</v>
      </c>
      <c r="K26" s="144">
        <v>0.21</v>
      </c>
      <c r="L26" s="144">
        <v>0.18</v>
      </c>
      <c r="M26" s="147">
        <v>0.18</v>
      </c>
      <c r="N26" s="146"/>
      <c r="O26" s="144">
        <v>0.21</v>
      </c>
      <c r="P26" s="144">
        <v>0.23</v>
      </c>
      <c r="Q26" s="144">
        <v>0.28</v>
      </c>
      <c r="R26" s="144">
        <v>0.19</v>
      </c>
      <c r="S26" s="147">
        <v>0.23</v>
      </c>
      <c r="U26" s="144">
        <v>0.21</v>
      </c>
      <c r="V26" s="144">
        <v>0.17</v>
      </c>
      <c r="W26" s="144">
        <v>0.12</v>
      </c>
      <c r="X26" s="144">
        <v>0.2</v>
      </c>
      <c r="Y26" s="144">
        <v>0.17</v>
      </c>
      <c r="Z26" s="121"/>
      <c r="AA26" s="144">
        <v>0.26</v>
      </c>
      <c r="AB26" s="144">
        <v>0.2</v>
      </c>
      <c r="AC26" s="142">
        <v>0.2</v>
      </c>
      <c r="AD26" s="144">
        <v>0.18</v>
      </c>
      <c r="AE26" s="144">
        <v>0.21</v>
      </c>
      <c r="AF26" s="122"/>
      <c r="AG26" s="144">
        <v>0.17</v>
      </c>
      <c r="AH26" s="144">
        <v>0.08</v>
      </c>
      <c r="AI26" s="144">
        <v>0.07</v>
      </c>
      <c r="AJ26" s="144">
        <v>0.08</v>
      </c>
      <c r="AK26" s="142">
        <v>0.1</v>
      </c>
      <c r="AL26" s="122"/>
      <c r="AM26" s="144">
        <v>0.12</v>
      </c>
      <c r="AN26" s="144">
        <v>0.24</v>
      </c>
      <c r="AO26" s="144">
        <v>0.09</v>
      </c>
      <c r="AP26" s="144">
        <v>0.14</v>
      </c>
      <c r="AQ26" s="144">
        <v>0.15</v>
      </c>
      <c r="AR26" s="267"/>
      <c r="AS26" s="144">
        <v>0.01</v>
      </c>
      <c r="AT26" s="144">
        <v>0.1</v>
      </c>
      <c r="AU26" s="144">
        <v>-0.13</v>
      </c>
      <c r="AV26" s="144">
        <v>0.27</v>
      </c>
      <c r="AW26" s="144">
        <v>0.06</v>
      </c>
      <c r="AX26" s="147"/>
      <c r="AY26" s="144">
        <v>0.11</v>
      </c>
      <c r="AZ26" s="282"/>
      <c r="BA26" s="282"/>
      <c r="BB26" s="282"/>
      <c r="BC26" s="282"/>
      <c r="BD26" s="282"/>
      <c r="BE26" s="282"/>
      <c r="BF26" s="282"/>
    </row>
    <row r="27" spans="2:52" ht="18.75" customHeight="1">
      <c r="B27" s="31"/>
      <c r="C27" s="66"/>
      <c r="D27" s="66"/>
      <c r="E27" s="66"/>
      <c r="F27" s="66"/>
      <c r="G27" s="117"/>
      <c r="H27" s="65"/>
      <c r="I27" s="66"/>
      <c r="J27" s="66"/>
      <c r="K27" s="66"/>
      <c r="L27" s="66"/>
      <c r="M27" s="118"/>
      <c r="N27" s="65"/>
      <c r="O27" s="66"/>
      <c r="P27" s="66"/>
      <c r="Q27" s="66"/>
      <c r="R27" s="66"/>
      <c r="S27" s="118"/>
      <c r="T27" s="16"/>
      <c r="U27" s="66"/>
      <c r="V27" s="66"/>
      <c r="W27" s="66"/>
      <c r="X27" s="66"/>
      <c r="Y27" s="66"/>
      <c r="Z27" s="55"/>
      <c r="AA27" s="66"/>
      <c r="AB27" s="66"/>
      <c r="AC27" s="114"/>
      <c r="AD27" s="66"/>
      <c r="AE27" s="66"/>
      <c r="AF27" s="62"/>
      <c r="AG27" s="54"/>
      <c r="AH27" s="54"/>
      <c r="AI27" s="66"/>
      <c r="AJ27" s="66"/>
      <c r="AK27" s="114"/>
      <c r="AL27" s="62"/>
      <c r="AM27" s="114"/>
      <c r="AN27" s="114"/>
      <c r="AO27" s="114"/>
      <c r="AP27" s="114"/>
      <c r="AQ27" s="114"/>
      <c r="AS27" s="114"/>
      <c r="AT27" s="55"/>
      <c r="AU27" s="55"/>
      <c r="AV27" s="55"/>
      <c r="AW27" s="55"/>
      <c r="AZ27" s="49"/>
    </row>
    <row r="28" spans="2:35" ht="65.25" customHeight="1">
      <c r="B28" s="303" t="s">
        <v>147</v>
      </c>
      <c r="C28" s="303"/>
      <c r="D28" s="303"/>
      <c r="E28" s="303"/>
      <c r="F28" s="303"/>
      <c r="G28" s="303"/>
      <c r="H28" s="303"/>
      <c r="I28" s="303"/>
      <c r="J28" s="303"/>
      <c r="K28" s="303"/>
      <c r="L28" s="303"/>
      <c r="M28" s="303"/>
      <c r="N28" s="65"/>
      <c r="O28" s="54"/>
      <c r="P28" s="54"/>
      <c r="Q28" s="54"/>
      <c r="R28" s="54"/>
      <c r="S28" s="57"/>
      <c r="T28" s="16"/>
      <c r="U28" s="54"/>
      <c r="V28" s="54"/>
      <c r="W28" s="54"/>
      <c r="X28" s="54"/>
      <c r="Y28" s="54"/>
      <c r="Z28" s="55"/>
      <c r="AA28" s="54"/>
      <c r="AB28" s="54"/>
      <c r="AC28" s="56"/>
      <c r="AD28" s="54"/>
      <c r="AE28" s="54"/>
      <c r="AF28" s="62"/>
      <c r="AG28" s="54"/>
      <c r="AH28" s="54"/>
      <c r="AI28" s="66"/>
    </row>
    <row r="29" spans="1:51" s="89" customFormat="1" ht="39" customHeight="1">
      <c r="A29" s="203"/>
      <c r="B29" s="303" t="s">
        <v>148</v>
      </c>
      <c r="C29" s="303"/>
      <c r="D29" s="303"/>
      <c r="E29" s="303"/>
      <c r="F29" s="303"/>
      <c r="G29" s="303"/>
      <c r="H29" s="303"/>
      <c r="I29" s="303"/>
      <c r="J29" s="303"/>
      <c r="K29" s="303"/>
      <c r="L29" s="303"/>
      <c r="M29" s="303"/>
      <c r="N29" s="90"/>
      <c r="O29" s="91"/>
      <c r="P29" s="91"/>
      <c r="Q29" s="91"/>
      <c r="R29" s="91"/>
      <c r="S29" s="92"/>
      <c r="T29" s="93"/>
      <c r="U29" s="91"/>
      <c r="V29" s="91"/>
      <c r="W29" s="91"/>
      <c r="X29" s="91"/>
      <c r="Y29" s="91"/>
      <c r="Z29" s="93"/>
      <c r="AA29" s="91"/>
      <c r="AB29" s="91"/>
      <c r="AC29" s="94"/>
      <c r="AD29" s="91"/>
      <c r="AE29" s="91"/>
      <c r="AF29" s="95"/>
      <c r="AG29" s="91"/>
      <c r="AH29" s="91"/>
      <c r="AI29" s="96"/>
      <c r="AR29" s="268"/>
      <c r="AX29" s="268"/>
      <c r="AY29" s="198"/>
    </row>
    <row r="30" spans="2:8" ht="15">
      <c r="B30" s="32"/>
      <c r="C30" s="33"/>
      <c r="D30" s="33"/>
      <c r="E30" s="33"/>
      <c r="F30" s="33"/>
      <c r="G30" s="33"/>
      <c r="H30" s="33"/>
    </row>
    <row r="31" spans="1:51" s="16" customFormat="1" ht="30">
      <c r="A31" s="207"/>
      <c r="B31" s="150" t="s">
        <v>161</v>
      </c>
      <c r="C31" s="302">
        <v>2008</v>
      </c>
      <c r="D31" s="302"/>
      <c r="E31" s="302"/>
      <c r="F31" s="302"/>
      <c r="G31" s="302"/>
      <c r="I31" s="302">
        <v>2009</v>
      </c>
      <c r="J31" s="302"/>
      <c r="K31" s="302"/>
      <c r="L31" s="302"/>
      <c r="M31" s="302"/>
      <c r="O31" s="302">
        <v>2010</v>
      </c>
      <c r="P31" s="302"/>
      <c r="Q31" s="302"/>
      <c r="R31" s="302"/>
      <c r="S31" s="302"/>
      <c r="U31" s="302">
        <v>2011</v>
      </c>
      <c r="V31" s="302"/>
      <c r="W31" s="302"/>
      <c r="X31" s="302"/>
      <c r="Y31" s="302"/>
      <c r="AA31" s="302">
        <v>2012</v>
      </c>
      <c r="AB31" s="302"/>
      <c r="AC31" s="302"/>
      <c r="AD31" s="302"/>
      <c r="AE31" s="302"/>
      <c r="AG31" s="302">
        <v>2013</v>
      </c>
      <c r="AH31" s="302"/>
      <c r="AI31" s="302"/>
      <c r="AJ31" s="302"/>
      <c r="AK31" s="302"/>
      <c r="AM31" s="302">
        <v>2014</v>
      </c>
      <c r="AN31" s="302"/>
      <c r="AO31" s="302"/>
      <c r="AP31" s="302"/>
      <c r="AQ31" s="302"/>
      <c r="AR31" s="82"/>
      <c r="AS31" s="296">
        <v>2015</v>
      </c>
      <c r="AT31" s="296"/>
      <c r="AU31" s="296"/>
      <c r="AV31" s="296"/>
      <c r="AW31" s="296"/>
      <c r="AX31" s="82"/>
      <c r="AY31" s="261">
        <v>2016</v>
      </c>
    </row>
    <row r="32" spans="1:51" s="16" customFormat="1" ht="15">
      <c r="A32" s="204" t="s">
        <v>34</v>
      </c>
      <c r="B32" s="184" t="s">
        <v>128</v>
      </c>
      <c r="C32" s="181" t="s">
        <v>51</v>
      </c>
      <c r="D32" s="181" t="s">
        <v>45</v>
      </c>
      <c r="E32" s="181" t="s">
        <v>44</v>
      </c>
      <c r="F32" s="181" t="s">
        <v>43</v>
      </c>
      <c r="G32" s="183" t="s">
        <v>52</v>
      </c>
      <c r="I32" s="181" t="s">
        <v>53</v>
      </c>
      <c r="J32" s="181" t="s">
        <v>54</v>
      </c>
      <c r="K32" s="181" t="s">
        <v>55</v>
      </c>
      <c r="L32" s="181" t="s">
        <v>56</v>
      </c>
      <c r="M32" s="181" t="s">
        <v>57</v>
      </c>
      <c r="N32" s="60"/>
      <c r="O32" s="181" t="s">
        <v>58</v>
      </c>
      <c r="P32" s="181" t="s">
        <v>59</v>
      </c>
      <c r="Q32" s="181" t="s">
        <v>60</v>
      </c>
      <c r="R32" s="181" t="s">
        <v>61</v>
      </c>
      <c r="S32" s="181" t="s">
        <v>62</v>
      </c>
      <c r="U32" s="181" t="s">
        <v>49</v>
      </c>
      <c r="V32" s="181" t="s">
        <v>63</v>
      </c>
      <c r="W32" s="181" t="s">
        <v>64</v>
      </c>
      <c r="X32" s="181" t="s">
        <v>66</v>
      </c>
      <c r="Y32" s="181" t="s">
        <v>67</v>
      </c>
      <c r="AA32" s="181" t="s">
        <v>73</v>
      </c>
      <c r="AB32" s="182" t="s">
        <v>74</v>
      </c>
      <c r="AC32" s="182" t="s">
        <v>75</v>
      </c>
      <c r="AD32" s="181" t="s">
        <v>79</v>
      </c>
      <c r="AE32" s="182" t="s">
        <v>80</v>
      </c>
      <c r="AG32" s="180" t="s">
        <v>82</v>
      </c>
      <c r="AH32" s="180" t="s">
        <v>85</v>
      </c>
      <c r="AI32" s="180" t="s">
        <v>87</v>
      </c>
      <c r="AJ32" s="180" t="s">
        <v>91</v>
      </c>
      <c r="AK32" s="180" t="s">
        <v>92</v>
      </c>
      <c r="AM32" s="180" t="s">
        <v>111</v>
      </c>
      <c r="AN32" s="180" t="s">
        <v>113</v>
      </c>
      <c r="AO32" s="180" t="s">
        <v>114</v>
      </c>
      <c r="AP32" s="180" t="s">
        <v>119</v>
      </c>
      <c r="AQ32" s="180" t="s">
        <v>120</v>
      </c>
      <c r="AR32" s="82"/>
      <c r="AS32" s="181" t="s">
        <v>121</v>
      </c>
      <c r="AT32" s="181" t="s">
        <v>132</v>
      </c>
      <c r="AU32" s="181" t="s">
        <v>133</v>
      </c>
      <c r="AV32" s="181" t="s">
        <v>137</v>
      </c>
      <c r="AW32" s="181" t="s">
        <v>138</v>
      </c>
      <c r="AX32" s="82"/>
      <c r="AY32" s="181" t="s">
        <v>172</v>
      </c>
    </row>
    <row r="33" spans="2:58" ht="15">
      <c r="B33" s="32" t="s">
        <v>124</v>
      </c>
      <c r="C33" s="67">
        <v>1305</v>
      </c>
      <c r="D33" s="67">
        <v>1308</v>
      </c>
      <c r="E33" s="67">
        <v>1348</v>
      </c>
      <c r="F33" s="67">
        <v>1257</v>
      </c>
      <c r="G33" s="70">
        <v>5218</v>
      </c>
      <c r="H33" s="67"/>
      <c r="I33" s="67">
        <v>1205</v>
      </c>
      <c r="J33" s="67">
        <v>1191</v>
      </c>
      <c r="K33" s="67">
        <v>1124</v>
      </c>
      <c r="L33" s="67">
        <v>1061</v>
      </c>
      <c r="M33" s="67">
        <v>4581</v>
      </c>
      <c r="N33" s="67"/>
      <c r="O33" s="67">
        <v>1025</v>
      </c>
      <c r="P33" s="67">
        <v>1079</v>
      </c>
      <c r="Q33" s="67">
        <v>1077</v>
      </c>
      <c r="R33" s="67">
        <v>1073</v>
      </c>
      <c r="S33" s="67">
        <v>4255</v>
      </c>
      <c r="T33" s="16"/>
      <c r="U33" s="67">
        <v>1055</v>
      </c>
      <c r="V33" s="67">
        <v>1043</v>
      </c>
      <c r="W33" s="67">
        <v>1021</v>
      </c>
      <c r="X33" s="67">
        <v>995</v>
      </c>
      <c r="Y33" s="67">
        <v>4114</v>
      </c>
      <c r="Z33" s="55"/>
      <c r="AA33" s="67">
        <v>990</v>
      </c>
      <c r="AB33" s="67">
        <v>974</v>
      </c>
      <c r="AC33" s="67">
        <v>957</v>
      </c>
      <c r="AD33" s="67">
        <v>916</v>
      </c>
      <c r="AE33" s="67">
        <v>3837</v>
      </c>
      <c r="AF33" s="62"/>
      <c r="AG33" s="67">
        <v>883</v>
      </c>
      <c r="AH33" s="67">
        <v>849</v>
      </c>
      <c r="AI33" s="67">
        <v>839</v>
      </c>
      <c r="AJ33" s="67">
        <v>804</v>
      </c>
      <c r="AK33" s="67">
        <v>3376</v>
      </c>
      <c r="AL33" s="105"/>
      <c r="AM33" s="67">
        <v>776</v>
      </c>
      <c r="AN33" s="67">
        <v>763</v>
      </c>
      <c r="AO33" s="67">
        <v>755</v>
      </c>
      <c r="AP33" s="67">
        <v>736</v>
      </c>
      <c r="AQ33" s="67">
        <v>3030</v>
      </c>
      <c r="AR33" s="67"/>
      <c r="AS33" s="67">
        <v>702</v>
      </c>
      <c r="AT33" s="67">
        <v>685</v>
      </c>
      <c r="AU33" s="67">
        <v>672</v>
      </c>
      <c r="AV33" s="67">
        <v>658</v>
      </c>
      <c r="AW33" s="67">
        <v>2716</v>
      </c>
      <c r="AX33" s="67"/>
      <c r="AY33" s="67">
        <v>646</v>
      </c>
      <c r="AZ33" s="282"/>
      <c r="BA33" s="282"/>
      <c r="BB33" s="282"/>
      <c r="BC33" s="282"/>
      <c r="BD33" s="282"/>
      <c r="BE33" s="282"/>
      <c r="BF33" s="282"/>
    </row>
    <row r="34" spans="2:58" ht="15">
      <c r="B34" s="36" t="s">
        <v>86</v>
      </c>
      <c r="C34" s="67">
        <v>369</v>
      </c>
      <c r="D34" s="67">
        <v>422</v>
      </c>
      <c r="E34" s="67">
        <v>433</v>
      </c>
      <c r="F34" s="67">
        <v>447</v>
      </c>
      <c r="G34" s="70">
        <v>1670</v>
      </c>
      <c r="H34" s="67"/>
      <c r="I34" s="67">
        <v>496</v>
      </c>
      <c r="J34" s="67">
        <v>525</v>
      </c>
      <c r="K34" s="67">
        <v>544</v>
      </c>
      <c r="L34" s="67">
        <v>575</v>
      </c>
      <c r="M34" s="67">
        <v>2140</v>
      </c>
      <c r="N34" s="67"/>
      <c r="O34" s="67">
        <v>601</v>
      </c>
      <c r="P34" s="67">
        <v>616</v>
      </c>
      <c r="Q34" s="67">
        <v>611</v>
      </c>
      <c r="R34" s="67">
        <v>644</v>
      </c>
      <c r="S34" s="67">
        <v>2473</v>
      </c>
      <c r="T34" s="16"/>
      <c r="U34" s="67">
        <v>721</v>
      </c>
      <c r="V34" s="67">
        <v>734</v>
      </c>
      <c r="W34" s="67">
        <v>728</v>
      </c>
      <c r="X34" s="67">
        <v>742</v>
      </c>
      <c r="Y34" s="67">
        <v>2925</v>
      </c>
      <c r="Z34" s="55"/>
      <c r="AA34" s="67">
        <v>744</v>
      </c>
      <c r="AB34" s="67">
        <v>767</v>
      </c>
      <c r="AC34" s="67">
        <v>775</v>
      </c>
      <c r="AD34" s="67">
        <v>783</v>
      </c>
      <c r="AE34" s="67">
        <v>3069</v>
      </c>
      <c r="AF34" s="62"/>
      <c r="AG34" s="67">
        <v>830</v>
      </c>
      <c r="AH34" s="67">
        <v>838</v>
      </c>
      <c r="AI34" s="67">
        <v>836</v>
      </c>
      <c r="AJ34" s="67">
        <v>860</v>
      </c>
      <c r="AK34" s="67">
        <v>3364</v>
      </c>
      <c r="AL34" s="105"/>
      <c r="AM34" s="67">
        <v>897</v>
      </c>
      <c r="AN34" s="67">
        <v>897</v>
      </c>
      <c r="AO34" s="67">
        <v>922</v>
      </c>
      <c r="AP34" s="67">
        <v>934</v>
      </c>
      <c r="AQ34" s="67">
        <v>3650</v>
      </c>
      <c r="AR34" s="67"/>
      <c r="AS34" s="67">
        <v>952</v>
      </c>
      <c r="AT34" s="67">
        <v>950</v>
      </c>
      <c r="AU34" s="67">
        <v>970</v>
      </c>
      <c r="AV34" s="67">
        <v>1030</v>
      </c>
      <c r="AW34" s="67">
        <v>3902</v>
      </c>
      <c r="AX34" s="67"/>
      <c r="AY34" s="67">
        <v>1042</v>
      </c>
      <c r="AZ34" s="282"/>
      <c r="BA34" s="282"/>
      <c r="BB34" s="282"/>
      <c r="BC34" s="282"/>
      <c r="BD34" s="282"/>
      <c r="BE34" s="282"/>
      <c r="BF34" s="282"/>
    </row>
    <row r="35" spans="2:58" ht="15">
      <c r="B35" s="36" t="s">
        <v>33</v>
      </c>
      <c r="C35" s="67">
        <v>482</v>
      </c>
      <c r="D35" s="67">
        <v>535</v>
      </c>
      <c r="E35" s="67">
        <v>572</v>
      </c>
      <c r="F35" s="67">
        <v>524</v>
      </c>
      <c r="G35" s="70">
        <v>2113</v>
      </c>
      <c r="H35" s="67"/>
      <c r="I35" s="67">
        <v>532</v>
      </c>
      <c r="J35" s="67">
        <v>625</v>
      </c>
      <c r="K35" s="67">
        <v>693</v>
      </c>
      <c r="L35" s="67">
        <v>654</v>
      </c>
      <c r="M35" s="119">
        <v>2504</v>
      </c>
      <c r="N35" s="67"/>
      <c r="O35" s="67">
        <v>647</v>
      </c>
      <c r="P35" s="67">
        <v>643</v>
      </c>
      <c r="Q35" s="67">
        <v>677</v>
      </c>
      <c r="R35" s="67">
        <v>679</v>
      </c>
      <c r="S35" s="67">
        <v>2646</v>
      </c>
      <c r="T35" s="16"/>
      <c r="U35" s="67">
        <v>703</v>
      </c>
      <c r="V35" s="67">
        <v>759</v>
      </c>
      <c r="W35" s="67">
        <v>816</v>
      </c>
      <c r="X35" s="67">
        <v>802</v>
      </c>
      <c r="Y35" s="67">
        <v>3080</v>
      </c>
      <c r="Z35" s="55"/>
      <c r="AA35" s="67">
        <v>787</v>
      </c>
      <c r="AB35" s="67">
        <v>856</v>
      </c>
      <c r="AC35" s="67">
        <v>910</v>
      </c>
      <c r="AD35" s="67">
        <v>922</v>
      </c>
      <c r="AE35" s="67">
        <v>3475</v>
      </c>
      <c r="AF35" s="62"/>
      <c r="AG35" s="67">
        <v>917</v>
      </c>
      <c r="AH35" s="67">
        <v>1005</v>
      </c>
      <c r="AI35" s="67">
        <v>973</v>
      </c>
      <c r="AJ35" s="67">
        <v>943</v>
      </c>
      <c r="AK35" s="67">
        <v>3838</v>
      </c>
      <c r="AL35" s="105"/>
      <c r="AM35" s="67">
        <v>957</v>
      </c>
      <c r="AN35" s="67">
        <v>1056</v>
      </c>
      <c r="AO35" s="67">
        <v>1144</v>
      </c>
      <c r="AP35" s="67">
        <v>1156</v>
      </c>
      <c r="AQ35" s="67">
        <v>4312</v>
      </c>
      <c r="AR35" s="67"/>
      <c r="AS35" s="67">
        <v>1166</v>
      </c>
      <c r="AT35" s="67">
        <v>1219</v>
      </c>
      <c r="AU35" s="67">
        <v>1299</v>
      </c>
      <c r="AV35" s="67">
        <v>1282</v>
      </c>
      <c r="AW35" s="67">
        <v>4967</v>
      </c>
      <c r="AX35" s="67"/>
      <c r="AY35" s="67">
        <v>1334</v>
      </c>
      <c r="AZ35" s="282"/>
      <c r="BA35" s="282"/>
      <c r="BB35" s="282"/>
      <c r="BC35" s="282"/>
      <c r="BD35" s="282"/>
      <c r="BE35" s="282"/>
      <c r="BF35" s="282"/>
    </row>
    <row r="36" spans="2:58" ht="15">
      <c r="B36" s="36" t="s">
        <v>88</v>
      </c>
      <c r="C36" s="67">
        <v>192</v>
      </c>
      <c r="D36" s="67">
        <v>205</v>
      </c>
      <c r="E36" s="67">
        <v>192</v>
      </c>
      <c r="F36" s="67">
        <v>206</v>
      </c>
      <c r="G36" s="67">
        <v>795</v>
      </c>
      <c r="H36" s="67"/>
      <c r="I36" s="67">
        <v>208</v>
      </c>
      <c r="J36" s="67">
        <v>209</v>
      </c>
      <c r="K36" s="67">
        <v>228</v>
      </c>
      <c r="L36" s="67">
        <v>237</v>
      </c>
      <c r="M36" s="67">
        <v>881</v>
      </c>
      <c r="N36" s="67"/>
      <c r="O36" s="67">
        <v>212</v>
      </c>
      <c r="P36" s="67">
        <v>216</v>
      </c>
      <c r="Q36" s="67">
        <v>212</v>
      </c>
      <c r="R36" s="67">
        <v>209</v>
      </c>
      <c r="S36" s="67">
        <v>850</v>
      </c>
      <c r="T36" s="16"/>
      <c r="U36" s="67">
        <v>224</v>
      </c>
      <c r="V36" s="67">
        <v>223</v>
      </c>
      <c r="W36" s="67">
        <v>227</v>
      </c>
      <c r="X36" s="67">
        <v>219</v>
      </c>
      <c r="Y36" s="67">
        <v>892</v>
      </c>
      <c r="Z36" s="55"/>
      <c r="AA36" s="67">
        <v>232</v>
      </c>
      <c r="AB36" s="67">
        <v>227</v>
      </c>
      <c r="AC36" s="67">
        <v>230</v>
      </c>
      <c r="AD36" s="67">
        <v>221</v>
      </c>
      <c r="AE36" s="67">
        <v>910</v>
      </c>
      <c r="AF36" s="62"/>
      <c r="AG36" s="67">
        <v>244</v>
      </c>
      <c r="AH36" s="67">
        <v>255</v>
      </c>
      <c r="AI36" s="67">
        <v>263</v>
      </c>
      <c r="AJ36" s="67">
        <v>246</v>
      </c>
      <c r="AK36" s="67">
        <v>1009</v>
      </c>
      <c r="AL36" s="105"/>
      <c r="AM36" s="67">
        <v>286</v>
      </c>
      <c r="AN36" s="67">
        <v>286</v>
      </c>
      <c r="AO36" s="67">
        <v>287</v>
      </c>
      <c r="AP36" s="67">
        <v>305</v>
      </c>
      <c r="AQ36" s="67">
        <v>1163</v>
      </c>
      <c r="AR36" s="67"/>
      <c r="AS36" s="67">
        <v>318</v>
      </c>
      <c r="AT36" s="67">
        <v>352</v>
      </c>
      <c r="AU36" s="67">
        <v>353</v>
      </c>
      <c r="AV36" s="67">
        <v>377</v>
      </c>
      <c r="AW36" s="67">
        <v>1400</v>
      </c>
      <c r="AX36" s="67"/>
      <c r="AY36" s="67">
        <v>429</v>
      </c>
      <c r="AZ36" s="282"/>
      <c r="BA36" s="282"/>
      <c r="BB36" s="282"/>
      <c r="BC36" s="282"/>
      <c r="BD36" s="282"/>
      <c r="BE36" s="282"/>
      <c r="BF36" s="282"/>
    </row>
    <row r="37" spans="1:58" s="161" customFormat="1" ht="15">
      <c r="A37" s="208"/>
      <c r="B37" s="162" t="s">
        <v>89</v>
      </c>
      <c r="C37" s="163">
        <v>141</v>
      </c>
      <c r="D37" s="163">
        <v>147</v>
      </c>
      <c r="E37" s="163">
        <v>131</v>
      </c>
      <c r="F37" s="163">
        <v>136</v>
      </c>
      <c r="G37" s="164">
        <v>556</v>
      </c>
      <c r="H37" s="163"/>
      <c r="I37" s="163">
        <v>136</v>
      </c>
      <c r="J37" s="163">
        <v>136</v>
      </c>
      <c r="K37" s="163">
        <v>152</v>
      </c>
      <c r="L37" s="163">
        <v>155</v>
      </c>
      <c r="M37" s="163">
        <v>579</v>
      </c>
      <c r="N37" s="163"/>
      <c r="O37" s="163">
        <v>127</v>
      </c>
      <c r="P37" s="163">
        <v>129</v>
      </c>
      <c r="Q37" s="163">
        <v>115</v>
      </c>
      <c r="R37" s="163">
        <v>115</v>
      </c>
      <c r="S37" s="163">
        <v>486</v>
      </c>
      <c r="U37" s="163">
        <v>119</v>
      </c>
      <c r="V37" s="163">
        <v>115</v>
      </c>
      <c r="W37" s="163">
        <v>111</v>
      </c>
      <c r="X37" s="163">
        <v>105</v>
      </c>
      <c r="Y37" s="163">
        <v>449</v>
      </c>
      <c r="Z37" s="165"/>
      <c r="AA37" s="163">
        <v>99</v>
      </c>
      <c r="AB37" s="163">
        <v>93</v>
      </c>
      <c r="AC37" s="163">
        <v>91</v>
      </c>
      <c r="AD37" s="163">
        <v>67</v>
      </c>
      <c r="AE37" s="163">
        <v>349</v>
      </c>
      <c r="AF37" s="166"/>
      <c r="AG37" s="163">
        <v>80</v>
      </c>
      <c r="AH37" s="163">
        <v>76</v>
      </c>
      <c r="AI37" s="163">
        <v>76</v>
      </c>
      <c r="AJ37" s="163">
        <v>72</v>
      </c>
      <c r="AK37" s="163">
        <v>303</v>
      </c>
      <c r="AL37" s="167"/>
      <c r="AM37" s="163">
        <v>72</v>
      </c>
      <c r="AN37" s="163">
        <v>71</v>
      </c>
      <c r="AO37" s="163">
        <v>72</v>
      </c>
      <c r="AP37" s="163">
        <v>71</v>
      </c>
      <c r="AQ37" s="163">
        <v>285</v>
      </c>
      <c r="AR37" s="163"/>
      <c r="AS37" s="163">
        <v>70</v>
      </c>
      <c r="AT37" s="163">
        <v>69</v>
      </c>
      <c r="AU37" s="163">
        <v>71</v>
      </c>
      <c r="AV37" s="163">
        <v>68</v>
      </c>
      <c r="AW37" s="163">
        <v>278</v>
      </c>
      <c r="AX37" s="163"/>
      <c r="AY37" s="163">
        <v>70</v>
      </c>
      <c r="AZ37" s="282"/>
      <c r="BA37" s="282"/>
      <c r="BB37" s="282"/>
      <c r="BC37" s="282"/>
      <c r="BD37" s="282"/>
      <c r="BE37" s="282"/>
      <c r="BF37" s="282"/>
    </row>
    <row r="38" spans="1:58" s="161" customFormat="1" ht="15">
      <c r="A38" s="208"/>
      <c r="B38" s="162" t="s">
        <v>90</v>
      </c>
      <c r="C38" s="163">
        <v>51</v>
      </c>
      <c r="D38" s="163">
        <v>58</v>
      </c>
      <c r="E38" s="163">
        <v>61</v>
      </c>
      <c r="F38" s="163">
        <v>70</v>
      </c>
      <c r="G38" s="164">
        <v>239</v>
      </c>
      <c r="H38" s="163"/>
      <c r="I38" s="163">
        <v>72</v>
      </c>
      <c r="J38" s="163">
        <v>72</v>
      </c>
      <c r="K38" s="163">
        <v>76</v>
      </c>
      <c r="L38" s="163">
        <v>82</v>
      </c>
      <c r="M38" s="168">
        <v>302</v>
      </c>
      <c r="N38" s="163"/>
      <c r="O38" s="163">
        <v>85</v>
      </c>
      <c r="P38" s="163">
        <v>87</v>
      </c>
      <c r="Q38" s="163">
        <v>97</v>
      </c>
      <c r="R38" s="163">
        <v>94</v>
      </c>
      <c r="S38" s="163">
        <v>364</v>
      </c>
      <c r="U38" s="163">
        <v>105</v>
      </c>
      <c r="V38" s="163">
        <v>108</v>
      </c>
      <c r="W38" s="163">
        <v>116</v>
      </c>
      <c r="X38" s="163">
        <v>114</v>
      </c>
      <c r="Y38" s="163">
        <v>443</v>
      </c>
      <c r="Z38" s="165"/>
      <c r="AA38" s="163">
        <v>133</v>
      </c>
      <c r="AB38" s="163">
        <v>134</v>
      </c>
      <c r="AC38" s="163">
        <v>140</v>
      </c>
      <c r="AD38" s="163">
        <v>154</v>
      </c>
      <c r="AE38" s="163">
        <v>561</v>
      </c>
      <c r="AF38" s="166"/>
      <c r="AG38" s="163">
        <v>165</v>
      </c>
      <c r="AH38" s="163">
        <v>179</v>
      </c>
      <c r="AI38" s="163">
        <v>188</v>
      </c>
      <c r="AJ38" s="163">
        <v>175</v>
      </c>
      <c r="AK38" s="163">
        <v>706</v>
      </c>
      <c r="AL38" s="167"/>
      <c r="AM38" s="163">
        <v>214</v>
      </c>
      <c r="AN38" s="163">
        <v>215</v>
      </c>
      <c r="AO38" s="163">
        <v>215</v>
      </c>
      <c r="AP38" s="163">
        <v>234</v>
      </c>
      <c r="AQ38" s="163">
        <v>878</v>
      </c>
      <c r="AR38" s="163"/>
      <c r="AS38" s="163">
        <v>248</v>
      </c>
      <c r="AT38" s="163">
        <v>283</v>
      </c>
      <c r="AU38" s="163">
        <v>282</v>
      </c>
      <c r="AV38" s="163">
        <v>309</v>
      </c>
      <c r="AW38" s="163">
        <v>1122</v>
      </c>
      <c r="AX38" s="163"/>
      <c r="AY38" s="163">
        <v>359</v>
      </c>
      <c r="AZ38" s="282"/>
      <c r="BA38" s="282"/>
      <c r="BB38" s="282"/>
      <c r="BC38" s="282"/>
      <c r="BD38" s="282"/>
      <c r="BE38" s="282"/>
      <c r="BF38" s="282"/>
    </row>
    <row r="39" spans="2:58" ht="15">
      <c r="B39" s="36" t="s">
        <v>30</v>
      </c>
      <c r="C39" s="67">
        <v>49</v>
      </c>
      <c r="D39" s="67">
        <v>61</v>
      </c>
      <c r="E39" s="67">
        <v>49</v>
      </c>
      <c r="F39" s="67">
        <v>56</v>
      </c>
      <c r="G39" s="70">
        <v>216</v>
      </c>
      <c r="H39" s="67"/>
      <c r="I39" s="67">
        <v>51</v>
      </c>
      <c r="J39" s="67">
        <v>54</v>
      </c>
      <c r="K39" s="67">
        <v>44</v>
      </c>
      <c r="L39" s="67">
        <v>45</v>
      </c>
      <c r="M39" s="119">
        <v>194</v>
      </c>
      <c r="N39" s="67"/>
      <c r="O39" s="67">
        <v>41</v>
      </c>
      <c r="P39" s="67">
        <v>41</v>
      </c>
      <c r="Q39" s="67">
        <v>44</v>
      </c>
      <c r="R39" s="67">
        <v>103</v>
      </c>
      <c r="S39" s="67">
        <v>229</v>
      </c>
      <c r="T39" s="16"/>
      <c r="U39" s="67">
        <v>98</v>
      </c>
      <c r="V39" s="67">
        <v>113</v>
      </c>
      <c r="W39" s="67">
        <v>135</v>
      </c>
      <c r="X39" s="67">
        <v>116</v>
      </c>
      <c r="Y39" s="67">
        <v>461</v>
      </c>
      <c r="Z39" s="55"/>
      <c r="AA39" s="67">
        <v>104</v>
      </c>
      <c r="AB39" s="67">
        <v>102</v>
      </c>
      <c r="AC39" s="67">
        <v>125</v>
      </c>
      <c r="AD39" s="67">
        <v>132</v>
      </c>
      <c r="AE39" s="67">
        <v>464</v>
      </c>
      <c r="AF39" s="62"/>
      <c r="AG39" s="67">
        <v>113</v>
      </c>
      <c r="AH39" s="67">
        <v>114</v>
      </c>
      <c r="AI39" s="67">
        <v>134</v>
      </c>
      <c r="AJ39" s="67">
        <v>120</v>
      </c>
      <c r="AK39" s="67">
        <v>480</v>
      </c>
      <c r="AL39" s="105"/>
      <c r="AM39" s="67">
        <v>133</v>
      </c>
      <c r="AN39" s="67">
        <v>122</v>
      </c>
      <c r="AO39" s="67">
        <v>141</v>
      </c>
      <c r="AP39" s="67">
        <v>126</v>
      </c>
      <c r="AQ39" s="67">
        <v>522</v>
      </c>
      <c r="AR39" s="67"/>
      <c r="AS39" s="67">
        <v>123</v>
      </c>
      <c r="AT39" s="67">
        <v>124</v>
      </c>
      <c r="AU39" s="67">
        <v>152</v>
      </c>
      <c r="AV39" s="67">
        <v>156</v>
      </c>
      <c r="AW39" s="67">
        <v>556</v>
      </c>
      <c r="AX39" s="67"/>
      <c r="AY39" s="67">
        <v>133</v>
      </c>
      <c r="AZ39" s="282"/>
      <c r="BA39" s="282"/>
      <c r="BB39" s="282"/>
      <c r="BC39" s="282"/>
      <c r="BD39" s="282"/>
      <c r="BE39" s="282"/>
      <c r="BF39" s="282"/>
    </row>
    <row r="40" spans="2:58" ht="15">
      <c r="B40" s="36" t="s">
        <v>32</v>
      </c>
      <c r="C40" s="67">
        <v>38</v>
      </c>
      <c r="D40" s="67">
        <v>44</v>
      </c>
      <c r="E40" s="67">
        <v>49</v>
      </c>
      <c r="F40" s="67">
        <v>41</v>
      </c>
      <c r="G40" s="70">
        <v>172</v>
      </c>
      <c r="H40" s="67"/>
      <c r="I40" s="67">
        <v>46</v>
      </c>
      <c r="J40" s="67">
        <v>59</v>
      </c>
      <c r="K40" s="67">
        <v>68</v>
      </c>
      <c r="L40" s="67">
        <v>71</v>
      </c>
      <c r="M40" s="67">
        <v>244</v>
      </c>
      <c r="N40" s="67"/>
      <c r="O40" s="67">
        <v>68</v>
      </c>
      <c r="P40" s="67">
        <v>70</v>
      </c>
      <c r="Q40" s="67">
        <v>73</v>
      </c>
      <c r="R40" s="67">
        <v>73</v>
      </c>
      <c r="S40" s="67">
        <v>283</v>
      </c>
      <c r="T40" s="16"/>
      <c r="U40" s="67">
        <v>75</v>
      </c>
      <c r="V40" s="67">
        <v>81</v>
      </c>
      <c r="W40" s="67">
        <v>84</v>
      </c>
      <c r="X40" s="67">
        <v>82</v>
      </c>
      <c r="Y40" s="67">
        <v>321</v>
      </c>
      <c r="Z40" s="55"/>
      <c r="AA40" s="67">
        <v>77</v>
      </c>
      <c r="AB40" s="67">
        <v>73</v>
      </c>
      <c r="AC40" s="67">
        <v>79</v>
      </c>
      <c r="AD40" s="67">
        <v>79</v>
      </c>
      <c r="AE40" s="67">
        <v>309</v>
      </c>
      <c r="AF40" s="62"/>
      <c r="AG40" s="67">
        <v>78</v>
      </c>
      <c r="AH40" s="67">
        <v>94</v>
      </c>
      <c r="AI40" s="67">
        <v>91</v>
      </c>
      <c r="AJ40" s="67">
        <v>87</v>
      </c>
      <c r="AK40" s="67">
        <v>350</v>
      </c>
      <c r="AL40" s="105"/>
      <c r="AM40" s="67">
        <v>87</v>
      </c>
      <c r="AN40" s="67">
        <v>96</v>
      </c>
      <c r="AO40" s="67">
        <v>94</v>
      </c>
      <c r="AP40" s="67">
        <v>82</v>
      </c>
      <c r="AQ40" s="67">
        <v>359</v>
      </c>
      <c r="AR40" s="67"/>
      <c r="AS40" s="67">
        <v>78</v>
      </c>
      <c r="AT40" s="67">
        <v>84</v>
      </c>
      <c r="AU40" s="67">
        <v>90</v>
      </c>
      <c r="AV40" s="67">
        <v>76</v>
      </c>
      <c r="AW40" s="67">
        <v>329</v>
      </c>
      <c r="AX40" s="67"/>
      <c r="AY40" s="67">
        <v>72</v>
      </c>
      <c r="AZ40" s="282"/>
      <c r="BA40" s="282"/>
      <c r="BB40" s="282"/>
      <c r="BC40" s="282"/>
      <c r="BD40" s="282"/>
      <c r="BE40" s="282"/>
      <c r="BF40" s="282"/>
    </row>
    <row r="41" spans="1:58" s="151" customFormat="1" ht="15">
      <c r="A41" s="203"/>
      <c r="B41" s="36" t="s">
        <v>31</v>
      </c>
      <c r="C41" s="67">
        <v>31</v>
      </c>
      <c r="D41" s="67">
        <v>31</v>
      </c>
      <c r="E41" s="67">
        <v>27</v>
      </c>
      <c r="F41" s="67">
        <v>25</v>
      </c>
      <c r="G41" s="70">
        <v>114</v>
      </c>
      <c r="H41" s="67"/>
      <c r="I41" s="67">
        <v>29</v>
      </c>
      <c r="J41" s="67">
        <v>29</v>
      </c>
      <c r="K41" s="67">
        <v>31</v>
      </c>
      <c r="L41" s="67">
        <v>26</v>
      </c>
      <c r="M41" s="67">
        <v>115</v>
      </c>
      <c r="N41" s="67"/>
      <c r="O41" s="67">
        <v>26</v>
      </c>
      <c r="P41" s="67">
        <v>27</v>
      </c>
      <c r="Q41" s="67">
        <v>24</v>
      </c>
      <c r="R41" s="67">
        <v>26</v>
      </c>
      <c r="S41" s="67">
        <v>101</v>
      </c>
      <c r="T41" s="16"/>
      <c r="U41" s="67">
        <v>26</v>
      </c>
      <c r="V41" s="67">
        <v>25</v>
      </c>
      <c r="W41" s="67">
        <v>24</v>
      </c>
      <c r="X41" s="67">
        <v>23</v>
      </c>
      <c r="Y41" s="67">
        <v>99</v>
      </c>
      <c r="Z41" s="55"/>
      <c r="AA41" s="67">
        <v>24</v>
      </c>
      <c r="AB41" s="67">
        <v>24</v>
      </c>
      <c r="AC41" s="67">
        <v>24</v>
      </c>
      <c r="AD41" s="67">
        <v>17</v>
      </c>
      <c r="AE41" s="67">
        <v>88</v>
      </c>
      <c r="AF41" s="62"/>
      <c r="AG41" s="67">
        <v>20</v>
      </c>
      <c r="AH41" s="67">
        <v>20</v>
      </c>
      <c r="AI41" s="67">
        <v>21</v>
      </c>
      <c r="AJ41" s="67">
        <v>21</v>
      </c>
      <c r="AK41" s="67">
        <v>83</v>
      </c>
      <c r="AL41" s="105"/>
      <c r="AM41" s="67">
        <v>20</v>
      </c>
      <c r="AN41" s="67">
        <v>21</v>
      </c>
      <c r="AO41" s="67">
        <v>20</v>
      </c>
      <c r="AP41" s="67">
        <v>25</v>
      </c>
      <c r="AQ41" s="67">
        <v>87</v>
      </c>
      <c r="AR41" s="67"/>
      <c r="AS41" s="67">
        <v>22</v>
      </c>
      <c r="AT41" s="67">
        <v>34</v>
      </c>
      <c r="AU41" s="67">
        <v>24</v>
      </c>
      <c r="AV41" s="67">
        <v>21</v>
      </c>
      <c r="AW41" s="67">
        <v>100</v>
      </c>
      <c r="AX41" s="67"/>
      <c r="AY41" s="67">
        <v>30</v>
      </c>
      <c r="AZ41" s="282"/>
      <c r="BA41" s="282"/>
      <c r="BB41" s="282"/>
      <c r="BC41" s="282"/>
      <c r="BD41" s="282"/>
      <c r="BE41" s="282"/>
      <c r="BF41" s="282"/>
    </row>
    <row r="42" spans="2:58" ht="17.25">
      <c r="B42" s="32" t="s">
        <v>186</v>
      </c>
      <c r="C42" s="67">
        <v>18</v>
      </c>
      <c r="D42" s="67">
        <v>2</v>
      </c>
      <c r="E42" s="67">
        <v>3</v>
      </c>
      <c r="F42" s="67">
        <v>10</v>
      </c>
      <c r="G42" s="70">
        <v>33</v>
      </c>
      <c r="H42" s="67"/>
      <c r="I42" s="67">
        <v>8</v>
      </c>
      <c r="J42" s="67">
        <v>31</v>
      </c>
      <c r="K42" s="67">
        <v>18</v>
      </c>
      <c r="L42" s="67">
        <v>51</v>
      </c>
      <c r="M42" s="67">
        <v>108</v>
      </c>
      <c r="N42" s="67"/>
      <c r="O42" s="67">
        <v>38</v>
      </c>
      <c r="P42" s="67">
        <v>31</v>
      </c>
      <c r="Q42" s="67">
        <v>39</v>
      </c>
      <c r="R42" s="67">
        <v>71</v>
      </c>
      <c r="S42" s="67">
        <v>179</v>
      </c>
      <c r="T42" s="16"/>
      <c r="U42" s="67">
        <v>61</v>
      </c>
      <c r="V42" s="67">
        <v>47</v>
      </c>
      <c r="W42" s="67">
        <v>61</v>
      </c>
      <c r="X42" s="67">
        <v>76</v>
      </c>
      <c r="Y42" s="67">
        <v>245</v>
      </c>
      <c r="Z42" s="55"/>
      <c r="AA42" s="67">
        <v>51</v>
      </c>
      <c r="AB42" s="67">
        <v>64</v>
      </c>
      <c r="AC42" s="67">
        <v>84</v>
      </c>
      <c r="AD42" s="67">
        <v>131</v>
      </c>
      <c r="AE42" s="67">
        <v>330</v>
      </c>
      <c r="AF42" s="62"/>
      <c r="AG42" s="67">
        <v>99</v>
      </c>
      <c r="AH42" s="67">
        <v>138</v>
      </c>
      <c r="AI42" s="67">
        <v>175</v>
      </c>
      <c r="AJ42" s="67">
        <v>177</v>
      </c>
      <c r="AK42" s="67">
        <v>589</v>
      </c>
      <c r="AL42" s="105"/>
      <c r="AM42" s="67">
        <v>137</v>
      </c>
      <c r="AN42" s="67">
        <v>133</v>
      </c>
      <c r="AO42" s="67">
        <v>138</v>
      </c>
      <c r="AP42" s="67">
        <v>173</v>
      </c>
      <c r="AQ42" s="67">
        <v>582</v>
      </c>
      <c r="AR42" s="67"/>
      <c r="AS42" s="67">
        <v>150</v>
      </c>
      <c r="AT42" s="67">
        <v>133</v>
      </c>
      <c r="AU42" s="67">
        <v>197</v>
      </c>
      <c r="AV42" s="67">
        <v>271</v>
      </c>
      <c r="AW42" s="67">
        <v>752</v>
      </c>
      <c r="AX42" s="67"/>
      <c r="AY42" s="67">
        <v>264</v>
      </c>
      <c r="AZ42" s="282"/>
      <c r="BA42" s="282"/>
      <c r="BB42" s="282"/>
      <c r="BC42" s="282"/>
      <c r="BD42" s="282"/>
      <c r="BE42" s="282"/>
      <c r="BF42" s="282"/>
    </row>
    <row r="43" spans="1:58" s="151" customFormat="1" ht="15">
      <c r="A43" s="293"/>
      <c r="B43" s="32" t="s">
        <v>185</v>
      </c>
      <c r="C43" s="67">
        <v>-64</v>
      </c>
      <c r="D43" s="67">
        <v>-56</v>
      </c>
      <c r="E43" s="67">
        <v>-59</v>
      </c>
      <c r="F43" s="67">
        <v>-58</v>
      </c>
      <c r="G43" s="70">
        <v>-236</v>
      </c>
      <c r="H43" s="67"/>
      <c r="I43" s="67">
        <v>-68</v>
      </c>
      <c r="J43" s="67">
        <v>-82</v>
      </c>
      <c r="K43" s="67">
        <v>-82</v>
      </c>
      <c r="L43" s="67">
        <v>-90</v>
      </c>
      <c r="M43" s="67">
        <v>-322</v>
      </c>
      <c r="N43" s="67"/>
      <c r="O43" s="67">
        <v>-75</v>
      </c>
      <c r="P43" s="67">
        <v>-69</v>
      </c>
      <c r="Q43" s="67">
        <v>-73</v>
      </c>
      <c r="R43" s="67">
        <v>-88</v>
      </c>
      <c r="S43" s="67">
        <v>-305</v>
      </c>
      <c r="T43" s="16"/>
      <c r="U43" s="67">
        <v>-81</v>
      </c>
      <c r="V43" s="67">
        <v>-83</v>
      </c>
      <c r="W43" s="67">
        <v>-85</v>
      </c>
      <c r="X43" s="67">
        <v>-88</v>
      </c>
      <c r="Y43" s="67">
        <v>-338</v>
      </c>
      <c r="Z43" s="55"/>
      <c r="AA43" s="67">
        <v>-82</v>
      </c>
      <c r="AB43" s="67">
        <v>-82</v>
      </c>
      <c r="AC43" s="67">
        <v>-93</v>
      </c>
      <c r="AD43" s="67">
        <v>-90</v>
      </c>
      <c r="AE43" s="67">
        <v>-347</v>
      </c>
      <c r="AF43" s="62"/>
      <c r="AG43" s="67">
        <v>-94</v>
      </c>
      <c r="AH43" s="67">
        <v>-103</v>
      </c>
      <c r="AI43" s="67">
        <v>-126</v>
      </c>
      <c r="AJ43" s="67">
        <v>-112</v>
      </c>
      <c r="AK43" s="67">
        <v>-436</v>
      </c>
      <c r="AL43" s="105"/>
      <c r="AM43" s="67">
        <v>-108</v>
      </c>
      <c r="AN43" s="67">
        <v>-113</v>
      </c>
      <c r="AO43" s="67">
        <v>-121</v>
      </c>
      <c r="AP43" s="67">
        <v>-120</v>
      </c>
      <c r="AQ43" s="67">
        <v>-461</v>
      </c>
      <c r="AR43" s="67"/>
      <c r="AS43" s="67">
        <v>-117</v>
      </c>
      <c r="AT43" s="67">
        <v>-118</v>
      </c>
      <c r="AU43" s="67">
        <v>-130</v>
      </c>
      <c r="AV43" s="67">
        <v>-165</v>
      </c>
      <c r="AW43" s="67">
        <v>-531</v>
      </c>
      <c r="AX43" s="67"/>
      <c r="AY43" s="67">
        <v>-188</v>
      </c>
      <c r="AZ43" s="282"/>
      <c r="BA43" s="282"/>
      <c r="BB43" s="282"/>
      <c r="BC43" s="282"/>
      <c r="BD43" s="282"/>
      <c r="BE43" s="282"/>
      <c r="BF43" s="282"/>
    </row>
    <row r="44" spans="2:58" ht="15">
      <c r="B44" s="30" t="s">
        <v>24</v>
      </c>
      <c r="C44" s="69">
        <v>2420</v>
      </c>
      <c r="D44" s="69">
        <v>2552</v>
      </c>
      <c r="E44" s="69">
        <v>2614</v>
      </c>
      <c r="F44" s="69">
        <v>2509</v>
      </c>
      <c r="G44" s="124">
        <v>10095</v>
      </c>
      <c r="H44" s="68"/>
      <c r="I44" s="69">
        <v>2507</v>
      </c>
      <c r="J44" s="69">
        <v>2640</v>
      </c>
      <c r="K44" s="69">
        <v>2668</v>
      </c>
      <c r="L44" s="69">
        <v>2630</v>
      </c>
      <c r="M44" s="69">
        <v>10445</v>
      </c>
      <c r="N44" s="68"/>
      <c r="O44" s="69">
        <v>2583</v>
      </c>
      <c r="P44" s="69">
        <v>2653</v>
      </c>
      <c r="Q44" s="69">
        <v>2685</v>
      </c>
      <c r="R44" s="69">
        <v>2790</v>
      </c>
      <c r="S44" s="69">
        <v>10711</v>
      </c>
      <c r="T44" s="16"/>
      <c r="U44" s="69">
        <v>2881</v>
      </c>
      <c r="V44" s="69">
        <v>2941</v>
      </c>
      <c r="W44" s="69">
        <v>3011</v>
      </c>
      <c r="X44" s="69">
        <v>2967</v>
      </c>
      <c r="Y44" s="69">
        <v>11800</v>
      </c>
      <c r="Z44" s="55"/>
      <c r="AA44" s="69">
        <v>2927</v>
      </c>
      <c r="AB44" s="69">
        <v>3005</v>
      </c>
      <c r="AC44" s="69">
        <v>3092</v>
      </c>
      <c r="AD44" s="69">
        <v>3110</v>
      </c>
      <c r="AE44" s="69">
        <v>12134</v>
      </c>
      <c r="AF44" s="62"/>
      <c r="AG44" s="69">
        <v>3090</v>
      </c>
      <c r="AH44" s="69">
        <v>3210</v>
      </c>
      <c r="AI44" s="69">
        <v>3207</v>
      </c>
      <c r="AJ44" s="69">
        <v>3147</v>
      </c>
      <c r="AK44" s="69">
        <v>12654</v>
      </c>
      <c r="AL44" s="105"/>
      <c r="AM44" s="69">
        <v>3185</v>
      </c>
      <c r="AN44" s="69">
        <v>3261</v>
      </c>
      <c r="AO44" s="69">
        <v>3381</v>
      </c>
      <c r="AP44" s="69">
        <v>3416</v>
      </c>
      <c r="AQ44" s="69">
        <v>13243</v>
      </c>
      <c r="AR44" s="269"/>
      <c r="AS44" s="69">
        <v>3395</v>
      </c>
      <c r="AT44" s="69">
        <v>3464</v>
      </c>
      <c r="AU44" s="69">
        <v>3627</v>
      </c>
      <c r="AV44" s="69">
        <v>3706</v>
      </c>
      <c r="AW44" s="69">
        <v>14190</v>
      </c>
      <c r="AX44" s="269"/>
      <c r="AY44" s="69">
        <v>3761</v>
      </c>
      <c r="AZ44" s="282"/>
      <c r="BA44" s="282"/>
      <c r="BB44" s="282"/>
      <c r="BC44" s="282"/>
      <c r="BD44" s="282"/>
      <c r="BE44" s="282"/>
      <c r="BF44" s="282"/>
    </row>
    <row r="45" spans="2:51" s="16" customFormat="1" ht="15">
      <c r="B45" s="291" t="s">
        <v>188</v>
      </c>
      <c r="C45" s="67">
        <v>3</v>
      </c>
      <c r="D45" s="67">
        <v>4</v>
      </c>
      <c r="E45" s="67">
        <v>0</v>
      </c>
      <c r="F45" s="67">
        <v>93</v>
      </c>
      <c r="G45" s="70">
        <v>100</v>
      </c>
      <c r="H45" s="68"/>
      <c r="I45" s="67">
        <v>1</v>
      </c>
      <c r="J45" s="67">
        <v>2</v>
      </c>
      <c r="K45" s="67">
        <v>0</v>
      </c>
      <c r="L45" s="67">
        <v>120</v>
      </c>
      <c r="M45" s="67">
        <v>123</v>
      </c>
      <c r="N45" s="68"/>
      <c r="O45" s="67">
        <v>1</v>
      </c>
      <c r="P45" s="67">
        <v>13</v>
      </c>
      <c r="Q45" s="67">
        <v>22</v>
      </c>
      <c r="R45" s="67">
        <v>105</v>
      </c>
      <c r="S45" s="67">
        <v>141</v>
      </c>
      <c r="T45" s="68"/>
      <c r="U45" s="67">
        <v>6</v>
      </c>
      <c r="V45" s="67">
        <v>27</v>
      </c>
      <c r="W45" s="67">
        <v>55</v>
      </c>
      <c r="X45" s="67">
        <v>52</v>
      </c>
      <c r="Y45" s="67">
        <v>140</v>
      </c>
      <c r="Z45" s="68"/>
      <c r="AA45" s="67">
        <v>33</v>
      </c>
      <c r="AB45" s="67">
        <v>177</v>
      </c>
      <c r="AC45" s="67">
        <v>146</v>
      </c>
      <c r="AD45" s="67">
        <v>217</v>
      </c>
      <c r="AE45" s="67">
        <v>572</v>
      </c>
      <c r="AF45" s="68"/>
      <c r="AG45" s="292">
        <v>40</v>
      </c>
      <c r="AH45" s="292">
        <v>133</v>
      </c>
      <c r="AI45" s="67">
        <v>158</v>
      </c>
      <c r="AJ45" s="67">
        <v>132</v>
      </c>
      <c r="AK45" s="292">
        <v>463</v>
      </c>
      <c r="AL45" s="68"/>
      <c r="AM45" s="67">
        <v>10</v>
      </c>
      <c r="AN45" s="67">
        <v>39</v>
      </c>
      <c r="AO45" s="67">
        <v>131</v>
      </c>
      <c r="AP45" s="67">
        <v>179</v>
      </c>
      <c r="AQ45" s="67">
        <v>358</v>
      </c>
      <c r="AR45" s="68"/>
      <c r="AS45" s="67">
        <v>39</v>
      </c>
      <c r="AT45" s="67">
        <v>62</v>
      </c>
      <c r="AU45" s="67">
        <v>69</v>
      </c>
      <c r="AV45" s="67">
        <v>162</v>
      </c>
      <c r="AW45" s="67">
        <v>332</v>
      </c>
      <c r="AX45" s="68"/>
      <c r="AY45" s="67">
        <v>40</v>
      </c>
    </row>
    <row r="46" spans="2:58" ht="15">
      <c r="B46" s="30" t="s">
        <v>29</v>
      </c>
      <c r="C46" s="69">
        <v>2423</v>
      </c>
      <c r="D46" s="69">
        <v>2555</v>
      </c>
      <c r="E46" s="69">
        <v>2614</v>
      </c>
      <c r="F46" s="69">
        <v>2603</v>
      </c>
      <c r="G46" s="124">
        <v>10195</v>
      </c>
      <c r="H46" s="68"/>
      <c r="I46" s="69">
        <v>2508</v>
      </c>
      <c r="J46" s="69">
        <v>2642</v>
      </c>
      <c r="K46" s="69">
        <v>2668</v>
      </c>
      <c r="L46" s="69">
        <v>2750</v>
      </c>
      <c r="M46" s="69">
        <v>10568</v>
      </c>
      <c r="N46" s="68"/>
      <c r="O46" s="69">
        <v>2584</v>
      </c>
      <c r="P46" s="69">
        <v>2666</v>
      </c>
      <c r="Q46" s="69">
        <v>2707</v>
      </c>
      <c r="R46" s="69">
        <v>2895</v>
      </c>
      <c r="S46" s="69">
        <v>10852</v>
      </c>
      <c r="T46" s="16"/>
      <c r="U46" s="69">
        <v>2887</v>
      </c>
      <c r="V46" s="69">
        <v>2968</v>
      </c>
      <c r="W46" s="69">
        <v>3066</v>
      </c>
      <c r="X46" s="69">
        <v>3020</v>
      </c>
      <c r="Y46" s="69">
        <v>11941</v>
      </c>
      <c r="Z46" s="55"/>
      <c r="AA46" s="69">
        <v>2960</v>
      </c>
      <c r="AB46" s="69">
        <v>3182</v>
      </c>
      <c r="AC46" s="69">
        <v>3237</v>
      </c>
      <c r="AD46" s="69">
        <v>3327</v>
      </c>
      <c r="AE46" s="69">
        <v>12706</v>
      </c>
      <c r="AF46" s="62"/>
      <c r="AG46" s="69">
        <v>3130</v>
      </c>
      <c r="AH46" s="69">
        <v>3343</v>
      </c>
      <c r="AI46" s="69">
        <v>3365</v>
      </c>
      <c r="AJ46" s="69">
        <v>3279</v>
      </c>
      <c r="AK46" s="69">
        <v>13117</v>
      </c>
      <c r="AL46" s="105"/>
      <c r="AM46" s="69">
        <v>3195</v>
      </c>
      <c r="AN46" s="69">
        <v>3300</v>
      </c>
      <c r="AO46" s="69">
        <v>3512</v>
      </c>
      <c r="AP46" s="69">
        <v>3595</v>
      </c>
      <c r="AQ46" s="69">
        <v>13602</v>
      </c>
      <c r="AR46" s="269"/>
      <c r="AS46" s="69">
        <v>3434</v>
      </c>
      <c r="AT46" s="69">
        <v>3526</v>
      </c>
      <c r="AU46" s="69">
        <v>3696</v>
      </c>
      <c r="AV46" s="69">
        <v>3867</v>
      </c>
      <c r="AW46" s="69">
        <v>14523</v>
      </c>
      <c r="AX46" s="269"/>
      <c r="AY46" s="69">
        <v>3801</v>
      </c>
      <c r="AZ46" s="282"/>
      <c r="BA46" s="282"/>
      <c r="BB46" s="282"/>
      <c r="BC46" s="282"/>
      <c r="BD46" s="282"/>
      <c r="BE46" s="282"/>
      <c r="BF46" s="282"/>
    </row>
    <row r="47" spans="1:51" s="151" customFormat="1" ht="15">
      <c r="A47" s="294"/>
      <c r="B47" s="21"/>
      <c r="AR47" s="262"/>
      <c r="AX47" s="262"/>
      <c r="AY47" s="196"/>
    </row>
    <row r="48" spans="1:51" s="151" customFormat="1" ht="15">
      <c r="A48" s="294"/>
      <c r="B48" s="295" t="s">
        <v>187</v>
      </c>
      <c r="C48" s="295"/>
      <c r="D48" s="295"/>
      <c r="E48" s="295"/>
      <c r="F48" s="295"/>
      <c r="G48" s="295"/>
      <c r="H48" s="295"/>
      <c r="I48" s="295"/>
      <c r="J48" s="295"/>
      <c r="K48" s="295"/>
      <c r="L48" s="295"/>
      <c r="M48" s="295"/>
      <c r="AR48" s="262"/>
      <c r="AX48" s="262"/>
      <c r="AY48" s="196"/>
    </row>
    <row r="50" spans="1:51" s="16" customFormat="1" ht="30">
      <c r="A50" s="207"/>
      <c r="B50" s="150" t="s">
        <v>160</v>
      </c>
      <c r="C50" s="301">
        <v>2008</v>
      </c>
      <c r="D50" s="301"/>
      <c r="E50" s="301"/>
      <c r="F50" s="301"/>
      <c r="G50" s="301"/>
      <c r="I50" s="301">
        <v>2009</v>
      </c>
      <c r="J50" s="301"/>
      <c r="K50" s="301"/>
      <c r="L50" s="301"/>
      <c r="M50" s="301"/>
      <c r="O50" s="301">
        <v>2010</v>
      </c>
      <c r="P50" s="301"/>
      <c r="Q50" s="301"/>
      <c r="R50" s="301"/>
      <c r="S50" s="301"/>
      <c r="U50" s="301">
        <v>2011</v>
      </c>
      <c r="V50" s="301"/>
      <c r="W50" s="301"/>
      <c r="X50" s="301"/>
      <c r="Y50" s="301"/>
      <c r="AA50" s="302">
        <v>2012</v>
      </c>
      <c r="AB50" s="302"/>
      <c r="AC50" s="302"/>
      <c r="AD50" s="302"/>
      <c r="AE50" s="302"/>
      <c r="AG50" s="302">
        <v>2013</v>
      </c>
      <c r="AH50" s="302"/>
      <c r="AI50" s="302"/>
      <c r="AJ50" s="302"/>
      <c r="AK50" s="302"/>
      <c r="AM50" s="302">
        <v>2014</v>
      </c>
      <c r="AN50" s="302"/>
      <c r="AO50" s="302"/>
      <c r="AP50" s="302"/>
      <c r="AQ50" s="302"/>
      <c r="AR50" s="82"/>
      <c r="AS50" s="297">
        <v>2015</v>
      </c>
      <c r="AT50" s="298"/>
      <c r="AU50" s="298"/>
      <c r="AV50" s="298"/>
      <c r="AW50" s="299"/>
      <c r="AX50" s="82"/>
      <c r="AY50" s="261">
        <v>2016</v>
      </c>
    </row>
    <row r="51" spans="1:51" s="60" customFormat="1" ht="15">
      <c r="A51" s="204" t="s">
        <v>34</v>
      </c>
      <c r="B51" s="185" t="s">
        <v>5</v>
      </c>
      <c r="C51" s="181" t="s">
        <v>51</v>
      </c>
      <c r="D51" s="181" t="s">
        <v>45</v>
      </c>
      <c r="E51" s="181" t="s">
        <v>44</v>
      </c>
      <c r="F51" s="181" t="s">
        <v>43</v>
      </c>
      <c r="G51" s="183" t="s">
        <v>52</v>
      </c>
      <c r="H51" s="16"/>
      <c r="I51" s="181" t="s">
        <v>53</v>
      </c>
      <c r="J51" s="181" t="s">
        <v>54</v>
      </c>
      <c r="K51" s="181" t="s">
        <v>55</v>
      </c>
      <c r="L51" s="181" t="s">
        <v>56</v>
      </c>
      <c r="M51" s="181" t="s">
        <v>57</v>
      </c>
      <c r="O51" s="181" t="s">
        <v>58</v>
      </c>
      <c r="P51" s="181" t="s">
        <v>59</v>
      </c>
      <c r="Q51" s="181" t="s">
        <v>60</v>
      </c>
      <c r="R51" s="181" t="s">
        <v>61</v>
      </c>
      <c r="S51" s="181" t="s">
        <v>62</v>
      </c>
      <c r="T51" s="16"/>
      <c r="U51" s="181" t="s">
        <v>49</v>
      </c>
      <c r="V51" s="181" t="s">
        <v>63</v>
      </c>
      <c r="W51" s="181" t="s">
        <v>64</v>
      </c>
      <c r="X51" s="181" t="s">
        <v>66</v>
      </c>
      <c r="Y51" s="181" t="s">
        <v>67</v>
      </c>
      <c r="AA51" s="181" t="s">
        <v>73</v>
      </c>
      <c r="AB51" s="182" t="s">
        <v>74</v>
      </c>
      <c r="AC51" s="182" t="s">
        <v>75</v>
      </c>
      <c r="AD51" s="181" t="s">
        <v>79</v>
      </c>
      <c r="AE51" s="182" t="s">
        <v>80</v>
      </c>
      <c r="AG51" s="180" t="s">
        <v>82</v>
      </c>
      <c r="AH51" s="180" t="s">
        <v>85</v>
      </c>
      <c r="AI51" s="180" t="s">
        <v>87</v>
      </c>
      <c r="AJ51" s="180" t="s">
        <v>91</v>
      </c>
      <c r="AK51" s="180" t="s">
        <v>92</v>
      </c>
      <c r="AM51" s="180" t="s">
        <v>115</v>
      </c>
      <c r="AN51" s="180" t="s">
        <v>116</v>
      </c>
      <c r="AO51" s="180" t="s">
        <v>117</v>
      </c>
      <c r="AP51" s="180" t="s">
        <v>119</v>
      </c>
      <c r="AQ51" s="180" t="s">
        <v>120</v>
      </c>
      <c r="AR51" s="82"/>
      <c r="AS51" s="181" t="s">
        <v>121</v>
      </c>
      <c r="AT51" s="181" t="s">
        <v>132</v>
      </c>
      <c r="AU51" s="181" t="s">
        <v>133</v>
      </c>
      <c r="AV51" s="181" t="s">
        <v>137</v>
      </c>
      <c r="AW51" s="181" t="s">
        <v>138</v>
      </c>
      <c r="AX51" s="82"/>
      <c r="AY51" s="181" t="s">
        <v>172</v>
      </c>
    </row>
    <row r="52" spans="2:58" ht="17.25">
      <c r="B52" s="36" t="s">
        <v>76</v>
      </c>
      <c r="C52" s="67">
        <v>2675</v>
      </c>
      <c r="D52" s="67">
        <v>2650</v>
      </c>
      <c r="E52" s="67">
        <v>2611</v>
      </c>
      <c r="F52" s="67">
        <v>2734</v>
      </c>
      <c r="G52" s="70">
        <v>2734</v>
      </c>
      <c r="H52" s="55"/>
      <c r="I52" s="67">
        <v>2695</v>
      </c>
      <c r="J52" s="67">
        <v>3122</v>
      </c>
      <c r="K52" s="67">
        <v>3141</v>
      </c>
      <c r="L52" s="67">
        <v>3286</v>
      </c>
      <c r="M52" s="67">
        <v>3286</v>
      </c>
      <c r="N52" s="55"/>
      <c r="O52" s="67">
        <v>3211</v>
      </c>
      <c r="P52" s="67">
        <v>3196</v>
      </c>
      <c r="Q52" s="67">
        <v>3166</v>
      </c>
      <c r="R52" s="67">
        <v>3517</v>
      </c>
      <c r="S52" s="67">
        <v>3517</v>
      </c>
      <c r="T52" s="16"/>
      <c r="U52" s="67">
        <v>3466</v>
      </c>
      <c r="V52" s="67">
        <v>3439</v>
      </c>
      <c r="W52" s="67">
        <v>3459</v>
      </c>
      <c r="X52" s="67">
        <v>3540</v>
      </c>
      <c r="Y52" s="67">
        <v>3540</v>
      </c>
      <c r="Z52" s="55"/>
      <c r="AA52" s="67">
        <v>3474</v>
      </c>
      <c r="AB52" s="67">
        <v>3597</v>
      </c>
      <c r="AC52" s="67">
        <v>3768</v>
      </c>
      <c r="AD52" s="67">
        <v>4050</v>
      </c>
      <c r="AE52" s="67">
        <v>4050</v>
      </c>
      <c r="AF52" s="62"/>
      <c r="AG52" s="67">
        <v>4013</v>
      </c>
      <c r="AH52" s="67">
        <v>4096</v>
      </c>
      <c r="AI52" s="67">
        <v>4247</v>
      </c>
      <c r="AJ52" s="67">
        <v>4536</v>
      </c>
      <c r="AK52" s="67">
        <v>4536</v>
      </c>
      <c r="AL52" s="105"/>
      <c r="AM52" s="67">
        <v>4468</v>
      </c>
      <c r="AN52" s="67">
        <v>4434</v>
      </c>
      <c r="AO52" s="67">
        <v>4485</v>
      </c>
      <c r="AP52" s="67">
        <v>4789</v>
      </c>
      <c r="AQ52" s="67">
        <v>4789</v>
      </c>
      <c r="AR52" s="67"/>
      <c r="AS52" s="67">
        <v>4720</v>
      </c>
      <c r="AT52" s="67">
        <v>4692</v>
      </c>
      <c r="AU52" s="67">
        <v>5047</v>
      </c>
      <c r="AV52" s="67">
        <v>8262</v>
      </c>
      <c r="AW52" s="67">
        <v>8262</v>
      </c>
      <c r="AX52" s="67"/>
      <c r="AY52" s="67">
        <v>8064</v>
      </c>
      <c r="AZ52" s="282"/>
      <c r="BA52" s="282"/>
      <c r="BB52" s="282"/>
      <c r="BC52" s="282"/>
      <c r="BD52" s="282"/>
      <c r="BE52" s="282"/>
      <c r="BF52" s="282"/>
    </row>
    <row r="53" spans="2:58" ht="17.25">
      <c r="B53" s="36" t="s">
        <v>77</v>
      </c>
      <c r="C53" s="67">
        <v>6313</v>
      </c>
      <c r="D53" s="67">
        <v>6263</v>
      </c>
      <c r="E53" s="67">
        <v>6371</v>
      </c>
      <c r="F53" s="67">
        <v>6588</v>
      </c>
      <c r="G53" s="70">
        <v>6588</v>
      </c>
      <c r="H53" s="55"/>
      <c r="I53" s="67">
        <v>6431</v>
      </c>
      <c r="J53" s="67">
        <v>6493</v>
      </c>
      <c r="K53" s="67">
        <v>6710</v>
      </c>
      <c r="L53" s="67">
        <v>6920</v>
      </c>
      <c r="M53" s="67">
        <v>6920</v>
      </c>
      <c r="N53" s="55"/>
      <c r="O53" s="67">
        <v>6823</v>
      </c>
      <c r="P53" s="67">
        <v>6768</v>
      </c>
      <c r="Q53" s="67">
        <v>6726</v>
      </c>
      <c r="R53" s="67">
        <v>7435</v>
      </c>
      <c r="S53" s="67">
        <v>7435</v>
      </c>
      <c r="T53" s="16"/>
      <c r="U53" s="67">
        <v>7399</v>
      </c>
      <c r="V53" s="67">
        <v>7626</v>
      </c>
      <c r="W53" s="67">
        <v>7858</v>
      </c>
      <c r="X53" s="67">
        <v>8156</v>
      </c>
      <c r="Y53" s="67">
        <v>8156</v>
      </c>
      <c r="Z53" s="55"/>
      <c r="AA53" s="67">
        <v>8197</v>
      </c>
      <c r="AB53" s="67">
        <v>8263</v>
      </c>
      <c r="AC53" s="67">
        <v>8257</v>
      </c>
      <c r="AD53" s="67">
        <v>8347</v>
      </c>
      <c r="AE53" s="67">
        <v>8347</v>
      </c>
      <c r="AF53" s="62"/>
      <c r="AG53" s="67">
        <v>8179</v>
      </c>
      <c r="AH53" s="67">
        <v>8178</v>
      </c>
      <c r="AI53" s="67">
        <v>8285</v>
      </c>
      <c r="AJ53" s="67">
        <v>8350</v>
      </c>
      <c r="AK53" s="67">
        <v>8350</v>
      </c>
      <c r="AL53" s="105"/>
      <c r="AM53" s="67">
        <v>8207</v>
      </c>
      <c r="AN53" s="67">
        <v>8042</v>
      </c>
      <c r="AO53" s="67">
        <v>8016</v>
      </c>
      <c r="AP53" s="67">
        <v>8194</v>
      </c>
      <c r="AQ53" s="67">
        <v>8194</v>
      </c>
      <c r="AR53" s="67"/>
      <c r="AS53" s="67">
        <v>8058</v>
      </c>
      <c r="AT53" s="67">
        <v>8042</v>
      </c>
      <c r="AU53" s="67">
        <v>8188</v>
      </c>
      <c r="AV53" s="67">
        <v>8565</v>
      </c>
      <c r="AW53" s="67">
        <v>8565</v>
      </c>
      <c r="AX53" s="67"/>
      <c r="AY53" s="67">
        <v>8752</v>
      </c>
      <c r="AZ53" s="282"/>
      <c r="BA53" s="282"/>
      <c r="BB53" s="282"/>
      <c r="BC53" s="282"/>
      <c r="BD53" s="282"/>
      <c r="BE53" s="282"/>
      <c r="BF53" s="282"/>
    </row>
    <row r="54" spans="2:58" ht="17.25">
      <c r="B54" s="36" t="s">
        <v>149</v>
      </c>
      <c r="C54" s="67">
        <v>2506</v>
      </c>
      <c r="D54" s="67">
        <v>2610</v>
      </c>
      <c r="E54" s="67">
        <v>2622</v>
      </c>
      <c r="F54" s="67">
        <v>2553</v>
      </c>
      <c r="G54" s="70">
        <v>2553</v>
      </c>
      <c r="H54" s="76"/>
      <c r="I54" s="67">
        <v>2717</v>
      </c>
      <c r="J54" s="67">
        <v>2728</v>
      </c>
      <c r="K54" s="67">
        <v>2719</v>
      </c>
      <c r="L54" s="67">
        <v>2630</v>
      </c>
      <c r="M54" s="67">
        <v>2630</v>
      </c>
      <c r="N54" s="76"/>
      <c r="O54" s="67">
        <v>2711</v>
      </c>
      <c r="P54" s="67">
        <v>2706</v>
      </c>
      <c r="Q54" s="67">
        <v>2808</v>
      </c>
      <c r="R54" s="67">
        <v>3099</v>
      </c>
      <c r="S54" s="67">
        <v>3099</v>
      </c>
      <c r="T54" s="82"/>
      <c r="U54" s="67">
        <v>3321</v>
      </c>
      <c r="V54" s="67">
        <v>3430</v>
      </c>
      <c r="W54" s="67">
        <v>3578</v>
      </c>
      <c r="X54" s="67">
        <v>3619</v>
      </c>
      <c r="Y54" s="67">
        <v>3619</v>
      </c>
      <c r="Z54" s="76"/>
      <c r="AA54" s="67">
        <v>3753</v>
      </c>
      <c r="AB54" s="67">
        <v>3778</v>
      </c>
      <c r="AC54" s="67">
        <v>3870</v>
      </c>
      <c r="AD54" s="67">
        <v>3938</v>
      </c>
      <c r="AE54" s="67">
        <v>3938</v>
      </c>
      <c r="AF54" s="78"/>
      <c r="AG54" s="67">
        <v>4223</v>
      </c>
      <c r="AH54" s="67">
        <v>4408</v>
      </c>
      <c r="AI54" s="67">
        <v>4516</v>
      </c>
      <c r="AJ54" s="67">
        <v>4353</v>
      </c>
      <c r="AK54" s="67">
        <v>4353</v>
      </c>
      <c r="AL54" s="76"/>
      <c r="AM54" s="67">
        <v>4599</v>
      </c>
      <c r="AN54" s="67">
        <v>4537</v>
      </c>
      <c r="AO54" s="67">
        <v>4599</v>
      </c>
      <c r="AP54" s="67">
        <v>4356</v>
      </c>
      <c r="AQ54" s="67">
        <v>4356</v>
      </c>
      <c r="AR54" s="67"/>
      <c r="AS54" s="67">
        <v>4888</v>
      </c>
      <c r="AT54" s="67">
        <v>5078</v>
      </c>
      <c r="AU54" s="67">
        <v>5450</v>
      </c>
      <c r="AV54" s="67">
        <v>6109</v>
      </c>
      <c r="AW54" s="67">
        <v>6109</v>
      </c>
      <c r="AX54" s="67"/>
      <c r="AY54" s="67">
        <v>6383</v>
      </c>
      <c r="AZ54" s="282"/>
      <c r="BA54" s="282"/>
      <c r="BB54" s="282"/>
      <c r="BC54" s="282"/>
      <c r="BD54" s="282"/>
      <c r="BE54" s="282"/>
      <c r="BF54" s="282"/>
    </row>
    <row r="55" spans="2:58" ht="15">
      <c r="B55" s="36" t="s">
        <v>150</v>
      </c>
      <c r="C55" s="67">
        <v>1795</v>
      </c>
      <c r="D55" s="67">
        <v>858</v>
      </c>
      <c r="E55" s="67">
        <v>860</v>
      </c>
      <c r="F55" s="67">
        <v>784</v>
      </c>
      <c r="G55" s="70">
        <v>784</v>
      </c>
      <c r="H55" s="76"/>
      <c r="I55" s="67">
        <v>665</v>
      </c>
      <c r="J55" s="67">
        <v>538</v>
      </c>
      <c r="K55" s="67">
        <v>664</v>
      </c>
      <c r="L55" s="67">
        <v>565</v>
      </c>
      <c r="M55" s="67">
        <v>565</v>
      </c>
      <c r="N55" s="76"/>
      <c r="O55" s="67">
        <v>541</v>
      </c>
      <c r="P55" s="67">
        <v>629</v>
      </c>
      <c r="Q55" s="67">
        <v>743</v>
      </c>
      <c r="R55" s="67">
        <v>1049</v>
      </c>
      <c r="S55" s="67">
        <v>1049</v>
      </c>
      <c r="T55" s="82"/>
      <c r="U55" s="67">
        <v>976</v>
      </c>
      <c r="V55" s="67">
        <v>709</v>
      </c>
      <c r="W55" s="67">
        <v>822</v>
      </c>
      <c r="X55" s="67">
        <v>859</v>
      </c>
      <c r="Y55" s="67">
        <v>859</v>
      </c>
      <c r="Z55" s="76"/>
      <c r="AA55" s="67">
        <v>947</v>
      </c>
      <c r="AB55" s="67">
        <v>820</v>
      </c>
      <c r="AC55" s="67">
        <v>930</v>
      </c>
      <c r="AD55" s="67">
        <v>873</v>
      </c>
      <c r="AE55" s="67">
        <v>873</v>
      </c>
      <c r="AF55" s="78"/>
      <c r="AG55" s="67">
        <v>1341</v>
      </c>
      <c r="AH55" s="67">
        <v>889</v>
      </c>
      <c r="AI55" s="67">
        <v>1092</v>
      </c>
      <c r="AJ55" s="67">
        <v>1005</v>
      </c>
      <c r="AK55" s="67">
        <v>1005</v>
      </c>
      <c r="AL55" s="76"/>
      <c r="AM55" s="67">
        <v>1476</v>
      </c>
      <c r="AN55" s="67">
        <v>1796</v>
      </c>
      <c r="AO55" s="67">
        <v>2089</v>
      </c>
      <c r="AP55" s="67">
        <v>2538</v>
      </c>
      <c r="AQ55" s="67">
        <v>2538</v>
      </c>
      <c r="AR55" s="67"/>
      <c r="AS55" s="67">
        <v>3008</v>
      </c>
      <c r="AT55" s="67">
        <v>1991</v>
      </c>
      <c r="AU55" s="67">
        <v>2782</v>
      </c>
      <c r="AV55" s="67">
        <v>2838</v>
      </c>
      <c r="AW55" s="67">
        <v>2838</v>
      </c>
      <c r="AX55" s="67"/>
      <c r="AY55" s="67">
        <v>4640</v>
      </c>
      <c r="AZ55" s="282"/>
      <c r="BA55" s="282"/>
      <c r="BB55" s="282"/>
      <c r="BC55" s="282"/>
      <c r="BD55" s="282"/>
      <c r="BE55" s="282"/>
      <c r="BF55" s="282"/>
    </row>
    <row r="56" spans="2:58" ht="15.75">
      <c r="B56" s="37" t="s">
        <v>11</v>
      </c>
      <c r="C56" s="64">
        <v>13289</v>
      </c>
      <c r="D56" s="64">
        <v>12381</v>
      </c>
      <c r="E56" s="64">
        <v>12464</v>
      </c>
      <c r="F56" s="64">
        <v>12659</v>
      </c>
      <c r="G56" s="64">
        <v>12659</v>
      </c>
      <c r="H56" s="55"/>
      <c r="I56" s="64">
        <v>12508</v>
      </c>
      <c r="J56" s="64">
        <v>12881</v>
      </c>
      <c r="K56" s="64">
        <v>13234</v>
      </c>
      <c r="L56" s="64">
        <v>13401</v>
      </c>
      <c r="M56" s="64">
        <v>13401</v>
      </c>
      <c r="N56" s="55"/>
      <c r="O56" s="64">
        <v>13286</v>
      </c>
      <c r="P56" s="64">
        <v>13299</v>
      </c>
      <c r="Q56" s="64">
        <v>13443</v>
      </c>
      <c r="R56" s="64">
        <v>15100</v>
      </c>
      <c r="S56" s="64">
        <v>15100</v>
      </c>
      <c r="T56" s="16"/>
      <c r="U56" s="64">
        <v>15162</v>
      </c>
      <c r="V56" s="64">
        <v>15204</v>
      </c>
      <c r="W56" s="64">
        <v>15717</v>
      </c>
      <c r="X56" s="64">
        <v>16174</v>
      </c>
      <c r="Y56" s="64">
        <v>16174</v>
      </c>
      <c r="Z56" s="55"/>
      <c r="AA56" s="64">
        <v>16371</v>
      </c>
      <c r="AB56" s="113">
        <v>16458</v>
      </c>
      <c r="AC56" s="64">
        <v>16825</v>
      </c>
      <c r="AD56" s="113">
        <v>17208</v>
      </c>
      <c r="AE56" s="64">
        <v>17208</v>
      </c>
      <c r="AF56" s="62"/>
      <c r="AG56" s="64">
        <v>17756</v>
      </c>
      <c r="AH56" s="113">
        <v>17571</v>
      </c>
      <c r="AI56" s="64">
        <v>18140</v>
      </c>
      <c r="AJ56" s="113">
        <v>18245</v>
      </c>
      <c r="AK56" s="64">
        <v>18245</v>
      </c>
      <c r="AL56" s="105"/>
      <c r="AM56" s="64">
        <v>18750</v>
      </c>
      <c r="AN56" s="113">
        <v>18810</v>
      </c>
      <c r="AO56" s="64">
        <v>19189</v>
      </c>
      <c r="AP56" s="113">
        <v>19878</v>
      </c>
      <c r="AQ56" s="64">
        <v>19878</v>
      </c>
      <c r="AR56" s="190"/>
      <c r="AS56" s="113">
        <v>20673</v>
      </c>
      <c r="AT56" s="64">
        <v>19803</v>
      </c>
      <c r="AU56" s="113">
        <v>21467</v>
      </c>
      <c r="AV56" s="64">
        <v>25774</v>
      </c>
      <c r="AW56" s="64">
        <v>25774</v>
      </c>
      <c r="AX56" s="273"/>
      <c r="AY56" s="64">
        <v>27840</v>
      </c>
      <c r="AZ56" s="282"/>
      <c r="BA56" s="282"/>
      <c r="BB56" s="282"/>
      <c r="BC56" s="282"/>
      <c r="BD56" s="282"/>
      <c r="BE56" s="282"/>
      <c r="BF56" s="282"/>
    </row>
    <row r="57" spans="2:58" ht="15">
      <c r="B57" s="36" t="s">
        <v>12</v>
      </c>
      <c r="C57" s="67">
        <v>3260</v>
      </c>
      <c r="D57" s="67">
        <v>3260</v>
      </c>
      <c r="E57" s="67">
        <v>3260</v>
      </c>
      <c r="F57" s="67">
        <v>3260</v>
      </c>
      <c r="G57" s="70">
        <v>3260</v>
      </c>
      <c r="H57" s="55"/>
      <c r="I57" s="67">
        <v>3260</v>
      </c>
      <c r="J57" s="67">
        <v>3260</v>
      </c>
      <c r="K57" s="67">
        <v>3260</v>
      </c>
      <c r="L57" s="67">
        <v>3260</v>
      </c>
      <c r="M57" s="67">
        <v>3260</v>
      </c>
      <c r="N57" s="55"/>
      <c r="O57" s="67">
        <v>3260</v>
      </c>
      <c r="P57" s="67">
        <v>3260</v>
      </c>
      <c r="Q57" s="67">
        <v>3260</v>
      </c>
      <c r="R57" s="67">
        <v>3260</v>
      </c>
      <c r="S57" s="67">
        <v>3260</v>
      </c>
      <c r="T57" s="16"/>
      <c r="U57" s="67">
        <v>3260</v>
      </c>
      <c r="V57" s="67">
        <v>3260</v>
      </c>
      <c r="W57" s="67">
        <v>3260</v>
      </c>
      <c r="X57" s="67">
        <v>3260</v>
      </c>
      <c r="Y57" s="67">
        <v>3260</v>
      </c>
      <c r="Z57" s="55"/>
      <c r="AA57" s="67">
        <v>3260</v>
      </c>
      <c r="AB57" s="67">
        <v>3260</v>
      </c>
      <c r="AC57" s="67">
        <v>3260</v>
      </c>
      <c r="AD57" s="67">
        <v>3260</v>
      </c>
      <c r="AE57" s="67">
        <v>3260</v>
      </c>
      <c r="AF57" s="62"/>
      <c r="AG57" s="67">
        <v>3260</v>
      </c>
      <c r="AH57" s="67">
        <v>3260</v>
      </c>
      <c r="AI57" s="67">
        <v>3260</v>
      </c>
      <c r="AJ57" s="67">
        <v>3260</v>
      </c>
      <c r="AK57" s="67">
        <v>3260</v>
      </c>
      <c r="AL57" s="105"/>
      <c r="AM57" s="67">
        <v>3260</v>
      </c>
      <c r="AN57" s="67">
        <v>3260</v>
      </c>
      <c r="AO57" s="67">
        <v>3260</v>
      </c>
      <c r="AP57" s="67">
        <v>3260</v>
      </c>
      <c r="AQ57" s="67">
        <v>3260</v>
      </c>
      <c r="AR57" s="67"/>
      <c r="AS57" s="67">
        <v>3260</v>
      </c>
      <c r="AT57" s="67">
        <v>3260</v>
      </c>
      <c r="AU57" s="67">
        <v>3260</v>
      </c>
      <c r="AV57" s="67">
        <v>3260</v>
      </c>
      <c r="AW57" s="67">
        <v>3260</v>
      </c>
      <c r="AX57" s="67"/>
      <c r="AY57" s="67">
        <v>3260</v>
      </c>
      <c r="AZ57" s="282"/>
      <c r="BA57" s="282"/>
      <c r="BB57" s="282"/>
      <c r="BC57" s="282"/>
      <c r="BD57" s="282"/>
      <c r="BE57" s="282"/>
      <c r="BF57" s="282"/>
    </row>
    <row r="58" spans="2:58" ht="15">
      <c r="B58" s="36" t="s">
        <v>125</v>
      </c>
      <c r="C58" s="67">
        <v>3124</v>
      </c>
      <c r="D58" s="67">
        <v>1133</v>
      </c>
      <c r="E58" s="67">
        <v>1783</v>
      </c>
      <c r="F58" s="67">
        <v>1853</v>
      </c>
      <c r="G58" s="70">
        <v>1853</v>
      </c>
      <c r="H58" s="55"/>
      <c r="I58" s="67">
        <v>2061</v>
      </c>
      <c r="J58" s="67">
        <v>1276</v>
      </c>
      <c r="K58" s="67">
        <v>1740</v>
      </c>
      <c r="L58" s="67">
        <v>2162</v>
      </c>
      <c r="M58" s="67">
        <v>2162</v>
      </c>
      <c r="N58" s="55"/>
      <c r="O58" s="67">
        <v>2686</v>
      </c>
      <c r="P58" s="67">
        <v>1678</v>
      </c>
      <c r="Q58" s="67">
        <v>2429</v>
      </c>
      <c r="R58" s="67">
        <v>2915</v>
      </c>
      <c r="S58" s="67">
        <v>2915</v>
      </c>
      <c r="T58" s="16"/>
      <c r="U58" s="67">
        <v>3497</v>
      </c>
      <c r="V58" s="67">
        <v>1690</v>
      </c>
      <c r="W58" s="67">
        <v>2006</v>
      </c>
      <c r="X58" s="67">
        <v>2509</v>
      </c>
      <c r="Y58" s="67">
        <v>2509</v>
      </c>
      <c r="Z58" s="55"/>
      <c r="AA58" s="67">
        <v>3167</v>
      </c>
      <c r="AB58" s="67">
        <v>1826</v>
      </c>
      <c r="AC58" s="67">
        <v>2450</v>
      </c>
      <c r="AD58" s="67">
        <v>3195</v>
      </c>
      <c r="AE58" s="67">
        <v>3195</v>
      </c>
      <c r="AF58" s="62"/>
      <c r="AG58" s="67">
        <v>3691</v>
      </c>
      <c r="AH58" s="67">
        <v>1599</v>
      </c>
      <c r="AI58" s="67">
        <v>1810</v>
      </c>
      <c r="AJ58" s="67">
        <v>2067</v>
      </c>
      <c r="AK58" s="67">
        <v>2067</v>
      </c>
      <c r="AL58" s="105"/>
      <c r="AM58" s="67">
        <v>2408</v>
      </c>
      <c r="AN58" s="67">
        <v>2206</v>
      </c>
      <c r="AO58" s="67">
        <v>2504</v>
      </c>
      <c r="AP58" s="67">
        <v>3043</v>
      </c>
      <c r="AQ58" s="67">
        <v>3043</v>
      </c>
      <c r="AR58" s="67"/>
      <c r="AS58" s="67">
        <v>1136</v>
      </c>
      <c r="AT58" s="67">
        <v>1318</v>
      </c>
      <c r="AU58" s="67">
        <v>700</v>
      </c>
      <c r="AV58" s="67">
        <v>1733</v>
      </c>
      <c r="AW58" s="67">
        <v>1733</v>
      </c>
      <c r="AX58" s="67"/>
      <c r="AY58" s="67">
        <v>2041</v>
      </c>
      <c r="AZ58" s="282"/>
      <c r="BA58" s="282"/>
      <c r="BB58" s="282"/>
      <c r="BC58" s="282"/>
      <c r="BD58" s="282"/>
      <c r="BE58" s="282"/>
      <c r="BF58" s="282"/>
    </row>
    <row r="59" spans="2:58" ht="17.25">
      <c r="B59" s="36" t="s">
        <v>170</v>
      </c>
      <c r="C59" s="67">
        <v>2464</v>
      </c>
      <c r="D59" s="67">
        <v>2942</v>
      </c>
      <c r="E59" s="67">
        <v>3322</v>
      </c>
      <c r="F59" s="67">
        <v>3455</v>
      </c>
      <c r="G59" s="70">
        <v>3455</v>
      </c>
      <c r="H59" s="55"/>
      <c r="I59" s="67">
        <v>3206</v>
      </c>
      <c r="J59" s="67">
        <v>4484</v>
      </c>
      <c r="K59" s="67">
        <v>4418</v>
      </c>
      <c r="L59" s="67">
        <v>3974</v>
      </c>
      <c r="M59" s="67">
        <v>3974</v>
      </c>
      <c r="N59" s="55"/>
      <c r="O59" s="67">
        <v>3501</v>
      </c>
      <c r="P59" s="67">
        <v>4576</v>
      </c>
      <c r="Q59" s="67">
        <v>3964</v>
      </c>
      <c r="R59" s="67">
        <v>4199</v>
      </c>
      <c r="S59" s="67">
        <v>4199</v>
      </c>
      <c r="T59" s="16"/>
      <c r="U59" s="67">
        <v>3756</v>
      </c>
      <c r="V59" s="67">
        <v>5775</v>
      </c>
      <c r="W59" s="67">
        <v>5755</v>
      </c>
      <c r="X59" s="67">
        <v>5346</v>
      </c>
      <c r="Y59" s="67">
        <v>5346</v>
      </c>
      <c r="Z59" s="55"/>
      <c r="AA59" s="67">
        <v>5312</v>
      </c>
      <c r="AB59" s="67">
        <v>6830</v>
      </c>
      <c r="AC59" s="67">
        <v>6479</v>
      </c>
      <c r="AD59" s="67">
        <v>6038</v>
      </c>
      <c r="AE59" s="67">
        <v>6038</v>
      </c>
      <c r="AF59" s="62"/>
      <c r="AG59" s="67">
        <v>6548</v>
      </c>
      <c r="AH59" s="67">
        <v>8390</v>
      </c>
      <c r="AI59" s="67">
        <v>8482</v>
      </c>
      <c r="AJ59" s="67">
        <v>8334</v>
      </c>
      <c r="AK59" s="67">
        <v>8334</v>
      </c>
      <c r="AL59" s="105"/>
      <c r="AM59" s="67">
        <v>8658</v>
      </c>
      <c r="AN59" s="67">
        <v>9110</v>
      </c>
      <c r="AO59" s="67">
        <v>8935</v>
      </c>
      <c r="AP59" s="67">
        <v>8878</v>
      </c>
      <c r="AQ59" s="67">
        <v>8878</v>
      </c>
      <c r="AR59" s="67"/>
      <c r="AS59" s="67">
        <v>9967</v>
      </c>
      <c r="AT59" s="67">
        <v>10421</v>
      </c>
      <c r="AU59" s="67">
        <v>12001</v>
      </c>
      <c r="AV59" s="67">
        <v>11803</v>
      </c>
      <c r="AW59" s="67">
        <v>11803</v>
      </c>
      <c r="AX59" s="67"/>
      <c r="AY59" s="67">
        <v>13484</v>
      </c>
      <c r="AZ59" s="282"/>
      <c r="BA59" s="282"/>
      <c r="BB59" s="282"/>
      <c r="BC59" s="282"/>
      <c r="BD59" s="282"/>
      <c r="BE59" s="282"/>
      <c r="BF59" s="282"/>
    </row>
    <row r="60" spans="2:58" ht="15">
      <c r="B60" s="36" t="s">
        <v>145</v>
      </c>
      <c r="C60" s="67">
        <v>997</v>
      </c>
      <c r="D60" s="67">
        <v>872</v>
      </c>
      <c r="E60" s="67">
        <v>887</v>
      </c>
      <c r="F60" s="67">
        <v>667</v>
      </c>
      <c r="G60" s="70">
        <v>667</v>
      </c>
      <c r="H60" s="55"/>
      <c r="I60" s="67">
        <v>689</v>
      </c>
      <c r="J60" s="67">
        <v>714</v>
      </c>
      <c r="K60" s="67">
        <v>732</v>
      </c>
      <c r="L60" s="67">
        <v>634</v>
      </c>
      <c r="M60" s="67">
        <v>634</v>
      </c>
      <c r="N60" s="55"/>
      <c r="O60" s="67">
        <v>656</v>
      </c>
      <c r="P60" s="67">
        <v>680</v>
      </c>
      <c r="Q60" s="67">
        <v>659</v>
      </c>
      <c r="R60" s="67">
        <v>607</v>
      </c>
      <c r="S60" s="67">
        <v>607</v>
      </c>
      <c r="T60" s="16"/>
      <c r="U60" s="67">
        <v>615</v>
      </c>
      <c r="V60" s="67">
        <v>622</v>
      </c>
      <c r="W60" s="67">
        <v>621</v>
      </c>
      <c r="X60" s="67">
        <v>563</v>
      </c>
      <c r="Y60" s="67">
        <v>563</v>
      </c>
      <c r="Z60" s="55"/>
      <c r="AA60" s="67">
        <v>583</v>
      </c>
      <c r="AB60" s="67">
        <v>645</v>
      </c>
      <c r="AC60" s="67">
        <v>664</v>
      </c>
      <c r="AD60" s="67">
        <v>749</v>
      </c>
      <c r="AE60" s="67">
        <v>749</v>
      </c>
      <c r="AF60" s="62"/>
      <c r="AG60" s="67">
        <v>620</v>
      </c>
      <c r="AH60" s="67">
        <v>607</v>
      </c>
      <c r="AI60" s="67">
        <v>612</v>
      </c>
      <c r="AJ60" s="67">
        <v>585</v>
      </c>
      <c r="AK60" s="67">
        <v>585</v>
      </c>
      <c r="AL60" s="105"/>
      <c r="AM60" s="67">
        <v>606</v>
      </c>
      <c r="AN60" s="67">
        <v>654</v>
      </c>
      <c r="AO60" s="67">
        <v>674</v>
      </c>
      <c r="AP60" s="67">
        <v>556</v>
      </c>
      <c r="AQ60" s="67">
        <v>556</v>
      </c>
      <c r="AR60" s="67"/>
      <c r="AS60" s="67">
        <v>572</v>
      </c>
      <c r="AT60" s="67">
        <v>594</v>
      </c>
      <c r="AU60" s="67">
        <v>612</v>
      </c>
      <c r="AV60" s="67">
        <v>635</v>
      </c>
      <c r="AW60" s="67">
        <v>635</v>
      </c>
      <c r="AX60" s="67"/>
      <c r="AY60" s="67">
        <v>579</v>
      </c>
      <c r="AZ60" s="282"/>
      <c r="BA60" s="282"/>
      <c r="BB60" s="282"/>
      <c r="BC60" s="282"/>
      <c r="BD60" s="282"/>
      <c r="BE60" s="282"/>
      <c r="BF60" s="282"/>
    </row>
    <row r="61" spans="2:58" ht="17.25">
      <c r="B61" s="36" t="s">
        <v>176</v>
      </c>
      <c r="C61" s="67">
        <v>3444</v>
      </c>
      <c r="D61" s="67">
        <v>4174</v>
      </c>
      <c r="E61" s="67">
        <v>3212</v>
      </c>
      <c r="F61" s="67">
        <v>3424</v>
      </c>
      <c r="G61" s="70">
        <v>3424</v>
      </c>
      <c r="H61" s="55"/>
      <c r="I61" s="67">
        <v>3291</v>
      </c>
      <c r="J61" s="67">
        <v>3147</v>
      </c>
      <c r="K61" s="67">
        <v>3084</v>
      </c>
      <c r="L61" s="67">
        <v>3371</v>
      </c>
      <c r="M61" s="67">
        <v>3371</v>
      </c>
      <c r="N61" s="55"/>
      <c r="O61" s="67">
        <v>3183</v>
      </c>
      <c r="P61" s="67">
        <v>3105</v>
      </c>
      <c r="Q61" s="67">
        <v>3132</v>
      </c>
      <c r="R61" s="67">
        <v>4119</v>
      </c>
      <c r="S61" s="67">
        <v>4119</v>
      </c>
      <c r="T61" s="16"/>
      <c r="U61" s="67">
        <v>4034</v>
      </c>
      <c r="V61" s="67">
        <v>3857</v>
      </c>
      <c r="W61" s="67">
        <v>4075</v>
      </c>
      <c r="X61" s="67">
        <v>4496</v>
      </c>
      <c r="Y61" s="67">
        <v>4496</v>
      </c>
      <c r="Z61" s="55"/>
      <c r="AA61" s="67">
        <v>4049</v>
      </c>
      <c r="AB61" s="67">
        <v>3897</v>
      </c>
      <c r="AC61" s="67">
        <v>3972</v>
      </c>
      <c r="AD61" s="67">
        <v>3965</v>
      </c>
      <c r="AE61" s="67">
        <v>3965</v>
      </c>
      <c r="AF61" s="62"/>
      <c r="AG61" s="67">
        <v>3637</v>
      </c>
      <c r="AH61" s="67">
        <v>3715</v>
      </c>
      <c r="AI61" s="67">
        <v>3975</v>
      </c>
      <c r="AJ61" s="67">
        <v>3998</v>
      </c>
      <c r="AK61" s="67">
        <v>3998</v>
      </c>
      <c r="AL61" s="105"/>
      <c r="AM61" s="67">
        <v>3817</v>
      </c>
      <c r="AN61" s="67">
        <v>3579</v>
      </c>
      <c r="AO61" s="67">
        <v>3816</v>
      </c>
      <c r="AP61" s="67">
        <v>4141</v>
      </c>
      <c r="AQ61" s="67">
        <v>4141</v>
      </c>
      <c r="AR61" s="67"/>
      <c r="AS61" s="67">
        <v>5737</v>
      </c>
      <c r="AT61" s="67">
        <v>4210</v>
      </c>
      <c r="AU61" s="67">
        <v>4893</v>
      </c>
      <c r="AV61" s="67">
        <v>8342</v>
      </c>
      <c r="AW61" s="67">
        <v>8342</v>
      </c>
      <c r="AX61" s="67"/>
      <c r="AY61" s="67">
        <v>8476</v>
      </c>
      <c r="AZ61" s="282"/>
      <c r="BA61" s="282"/>
      <c r="BB61" s="282"/>
      <c r="BC61" s="282"/>
      <c r="BD61" s="282"/>
      <c r="BE61" s="282"/>
      <c r="BF61" s="282"/>
    </row>
    <row r="62" spans="2:58" ht="15">
      <c r="B62" s="37" t="s">
        <v>13</v>
      </c>
      <c r="C62" s="71">
        <v>13289</v>
      </c>
      <c r="D62" s="71">
        <v>12381</v>
      </c>
      <c r="E62" s="71">
        <v>12464</v>
      </c>
      <c r="F62" s="71">
        <v>12659</v>
      </c>
      <c r="G62" s="72">
        <v>12659</v>
      </c>
      <c r="H62" s="55"/>
      <c r="I62" s="71">
        <v>12508</v>
      </c>
      <c r="J62" s="71">
        <v>12881</v>
      </c>
      <c r="K62" s="71">
        <v>13234</v>
      </c>
      <c r="L62" s="71">
        <v>13401</v>
      </c>
      <c r="M62" s="71">
        <v>13401</v>
      </c>
      <c r="N62" s="55"/>
      <c r="O62" s="71">
        <v>13286</v>
      </c>
      <c r="P62" s="71">
        <v>13299</v>
      </c>
      <c r="Q62" s="71">
        <v>13443</v>
      </c>
      <c r="R62" s="71">
        <v>15100</v>
      </c>
      <c r="S62" s="71">
        <v>15100</v>
      </c>
      <c r="T62" s="16"/>
      <c r="U62" s="71">
        <v>15162</v>
      </c>
      <c r="V62" s="71">
        <v>15204</v>
      </c>
      <c r="W62" s="71">
        <v>15717</v>
      </c>
      <c r="X62" s="71">
        <v>16174</v>
      </c>
      <c r="Y62" s="71">
        <v>16174</v>
      </c>
      <c r="Z62" s="55"/>
      <c r="AA62" s="71">
        <v>16371</v>
      </c>
      <c r="AB62" s="71">
        <v>16458</v>
      </c>
      <c r="AC62" s="71">
        <v>16825</v>
      </c>
      <c r="AD62" s="71">
        <v>17208</v>
      </c>
      <c r="AE62" s="71">
        <v>17208</v>
      </c>
      <c r="AF62" s="62"/>
      <c r="AG62" s="71">
        <v>17756</v>
      </c>
      <c r="AH62" s="71">
        <v>17571</v>
      </c>
      <c r="AI62" s="71">
        <v>18140</v>
      </c>
      <c r="AJ62" s="71">
        <v>18245</v>
      </c>
      <c r="AK62" s="71">
        <v>18245</v>
      </c>
      <c r="AL62" s="105"/>
      <c r="AM62" s="71">
        <v>18750</v>
      </c>
      <c r="AN62" s="71">
        <v>18810</v>
      </c>
      <c r="AO62" s="71">
        <v>19189</v>
      </c>
      <c r="AP62" s="71">
        <v>19878</v>
      </c>
      <c r="AQ62" s="71">
        <v>19878</v>
      </c>
      <c r="AR62" s="87"/>
      <c r="AS62" s="71">
        <v>20673</v>
      </c>
      <c r="AT62" s="71">
        <v>19803</v>
      </c>
      <c r="AU62" s="71">
        <v>21467</v>
      </c>
      <c r="AV62" s="71">
        <v>25774</v>
      </c>
      <c r="AW62" s="71">
        <v>25774</v>
      </c>
      <c r="AX62" s="87"/>
      <c r="AY62" s="71">
        <v>27840</v>
      </c>
      <c r="AZ62" s="282"/>
      <c r="BA62" s="282"/>
      <c r="BB62" s="282"/>
      <c r="BC62" s="282"/>
      <c r="BD62" s="282"/>
      <c r="BE62" s="282"/>
      <c r="BF62" s="282"/>
    </row>
    <row r="63" spans="1:51" s="151" customFormat="1" ht="15">
      <c r="A63" s="203"/>
      <c r="B63" s="200"/>
      <c r="C63" s="121"/>
      <c r="D63" s="121"/>
      <c r="E63" s="55"/>
      <c r="F63" s="55"/>
      <c r="G63" s="39"/>
      <c r="H63" s="55"/>
      <c r="I63" s="55"/>
      <c r="J63" s="55"/>
      <c r="K63" s="55"/>
      <c r="L63" s="55"/>
      <c r="M63" s="55"/>
      <c r="N63" s="188"/>
      <c r="O63" s="121"/>
      <c r="P63" s="121"/>
      <c r="AR63" s="262"/>
      <c r="AT63" s="76"/>
      <c r="AU63" s="76"/>
      <c r="AV63" s="76"/>
      <c r="AW63" s="76"/>
      <c r="AX63" s="262"/>
      <c r="AY63" s="196"/>
    </row>
    <row r="64" spans="2:49" ht="15">
      <c r="B64" s="200" t="s">
        <v>14</v>
      </c>
      <c r="C64" s="121"/>
      <c r="D64" s="121"/>
      <c r="E64" s="55"/>
      <c r="F64" s="55"/>
      <c r="G64" s="39"/>
      <c r="H64" s="55"/>
      <c r="I64" s="55"/>
      <c r="J64" s="55"/>
      <c r="K64" s="55"/>
      <c r="L64" s="55"/>
      <c r="M64" s="55"/>
      <c r="N64" s="188"/>
      <c r="O64" s="121"/>
      <c r="P64" s="121"/>
      <c r="AT64" s="76"/>
      <c r="AU64" s="76"/>
      <c r="AV64" s="76"/>
      <c r="AW64" s="76"/>
    </row>
    <row r="65" spans="2:45" ht="15" customHeight="1">
      <c r="B65" s="295" t="s">
        <v>96</v>
      </c>
      <c r="C65" s="295"/>
      <c r="D65" s="295"/>
      <c r="E65" s="295"/>
      <c r="F65" s="295"/>
      <c r="G65" s="295"/>
      <c r="H65" s="295"/>
      <c r="I65" s="295"/>
      <c r="J65" s="295"/>
      <c r="K65" s="295"/>
      <c r="L65" s="295"/>
      <c r="M65" s="295"/>
      <c r="N65" s="295"/>
      <c r="O65" s="295"/>
      <c r="P65" s="295"/>
      <c r="AS65" s="195"/>
    </row>
    <row r="66" spans="2:32" ht="15" customHeight="1">
      <c r="B66" s="308" t="s">
        <v>98</v>
      </c>
      <c r="C66" s="308"/>
      <c r="D66" s="308"/>
      <c r="E66" s="308"/>
      <c r="F66" s="308"/>
      <c r="G66" s="308"/>
      <c r="H66" s="308"/>
      <c r="I66" s="308"/>
      <c r="J66" s="308"/>
      <c r="K66" s="308"/>
      <c r="L66" s="308"/>
      <c r="M66" s="308"/>
      <c r="N66" s="308"/>
      <c r="O66" s="308"/>
      <c r="P66" s="308"/>
      <c r="S66" s="40"/>
      <c r="T66" s="40"/>
      <c r="U66" s="40"/>
      <c r="Z66" s="40"/>
      <c r="AD66" s="40"/>
      <c r="AF66" s="40"/>
    </row>
    <row r="67" spans="2:32" ht="15" customHeight="1">
      <c r="B67" s="295" t="s">
        <v>151</v>
      </c>
      <c r="C67" s="295"/>
      <c r="D67" s="295"/>
      <c r="E67" s="295"/>
      <c r="F67" s="295"/>
      <c r="G67" s="295"/>
      <c r="H67" s="295"/>
      <c r="I67" s="295"/>
      <c r="J67" s="295"/>
      <c r="K67" s="295"/>
      <c r="L67" s="295"/>
      <c r="M67" s="295"/>
      <c r="N67" s="295"/>
      <c r="O67" s="295"/>
      <c r="P67" s="295"/>
      <c r="S67" s="39"/>
      <c r="T67" s="39"/>
      <c r="U67" s="39"/>
      <c r="Z67" s="39"/>
      <c r="AD67" s="39"/>
      <c r="AF67" s="39"/>
    </row>
    <row r="68" spans="2:16" ht="15" customHeight="1">
      <c r="B68" s="274" t="s">
        <v>152</v>
      </c>
      <c r="C68" s="274"/>
      <c r="D68" s="274"/>
      <c r="E68" s="274"/>
      <c r="F68" s="274"/>
      <c r="G68" s="274"/>
      <c r="H68" s="274"/>
      <c r="I68" s="274"/>
      <c r="J68" s="274"/>
      <c r="K68" s="274"/>
      <c r="L68" s="274"/>
      <c r="M68" s="274"/>
      <c r="N68" s="274"/>
      <c r="O68" s="274"/>
      <c r="P68" s="274"/>
    </row>
    <row r="69" spans="1:51" s="151" customFormat="1" ht="15">
      <c r="A69" s="203"/>
      <c r="B69" s="283" t="s">
        <v>182</v>
      </c>
      <c r="C69" s="274"/>
      <c r="D69" s="274"/>
      <c r="E69" s="274"/>
      <c r="F69" s="274"/>
      <c r="G69" s="274"/>
      <c r="H69" s="274"/>
      <c r="I69" s="274"/>
      <c r="J69" s="274"/>
      <c r="K69" s="274"/>
      <c r="L69" s="274"/>
      <c r="M69" s="274"/>
      <c r="N69" s="274"/>
      <c r="O69" s="274"/>
      <c r="P69" s="274"/>
      <c r="AR69" s="262"/>
      <c r="AX69" s="262"/>
      <c r="AY69" s="196"/>
    </row>
    <row r="70" spans="1:51" s="151" customFormat="1" ht="15">
      <c r="A70" s="203"/>
      <c r="AR70" s="262"/>
      <c r="AX70" s="262"/>
      <c r="AY70" s="196"/>
    </row>
    <row r="71" spans="1:51" s="16" customFormat="1" ht="30">
      <c r="A71" s="207"/>
      <c r="B71" s="150" t="s">
        <v>159</v>
      </c>
      <c r="C71" s="301">
        <v>2008</v>
      </c>
      <c r="D71" s="301"/>
      <c r="E71" s="301"/>
      <c r="F71" s="301"/>
      <c r="G71" s="301"/>
      <c r="I71" s="302">
        <v>2009</v>
      </c>
      <c r="J71" s="302"/>
      <c r="K71" s="302"/>
      <c r="L71" s="302"/>
      <c r="M71" s="302"/>
      <c r="O71" s="301">
        <v>2010</v>
      </c>
      <c r="P71" s="301"/>
      <c r="Q71" s="301"/>
      <c r="R71" s="301"/>
      <c r="S71" s="301"/>
      <c r="U71" s="301">
        <v>2011</v>
      </c>
      <c r="V71" s="301"/>
      <c r="W71" s="301"/>
      <c r="X71" s="301"/>
      <c r="Y71" s="301"/>
      <c r="AA71" s="302">
        <v>2012</v>
      </c>
      <c r="AB71" s="302"/>
      <c r="AC71" s="302"/>
      <c r="AD71" s="302"/>
      <c r="AE71" s="302"/>
      <c r="AG71" s="302">
        <v>2013</v>
      </c>
      <c r="AH71" s="302"/>
      <c r="AI71" s="302"/>
      <c r="AJ71" s="302"/>
      <c r="AK71" s="302"/>
      <c r="AM71" s="302">
        <v>2014</v>
      </c>
      <c r="AN71" s="302"/>
      <c r="AO71" s="302"/>
      <c r="AP71" s="302"/>
      <c r="AQ71" s="302"/>
      <c r="AR71" s="82"/>
      <c r="AS71" s="297">
        <v>2015</v>
      </c>
      <c r="AT71" s="298"/>
      <c r="AU71" s="298"/>
      <c r="AV71" s="298"/>
      <c r="AW71" s="299"/>
      <c r="AX71" s="82"/>
      <c r="AY71" s="261">
        <v>2016</v>
      </c>
    </row>
    <row r="72" spans="1:51" s="16" customFormat="1" ht="15">
      <c r="A72" s="204" t="s">
        <v>34</v>
      </c>
      <c r="B72" s="185" t="s">
        <v>5</v>
      </c>
      <c r="C72" s="181" t="s">
        <v>51</v>
      </c>
      <c r="D72" s="181" t="s">
        <v>45</v>
      </c>
      <c r="E72" s="181" t="s">
        <v>44</v>
      </c>
      <c r="F72" s="181" t="s">
        <v>43</v>
      </c>
      <c r="G72" s="183" t="s">
        <v>52</v>
      </c>
      <c r="I72" s="181" t="s">
        <v>53</v>
      </c>
      <c r="J72" s="181" t="s">
        <v>54</v>
      </c>
      <c r="K72" s="181" t="s">
        <v>55</v>
      </c>
      <c r="L72" s="181" t="s">
        <v>56</v>
      </c>
      <c r="M72" s="181" t="s">
        <v>57</v>
      </c>
      <c r="N72" s="60"/>
      <c r="O72" s="181" t="s">
        <v>58</v>
      </c>
      <c r="P72" s="181" t="s">
        <v>59</v>
      </c>
      <c r="Q72" s="181" t="s">
        <v>60</v>
      </c>
      <c r="R72" s="181" t="s">
        <v>61</v>
      </c>
      <c r="S72" s="181" t="s">
        <v>62</v>
      </c>
      <c r="U72" s="181" t="s">
        <v>49</v>
      </c>
      <c r="V72" s="181" t="s">
        <v>63</v>
      </c>
      <c r="W72" s="181" t="s">
        <v>64</v>
      </c>
      <c r="X72" s="181" t="s">
        <v>66</v>
      </c>
      <c r="Y72" s="181" t="s">
        <v>67</v>
      </c>
      <c r="AA72" s="181" t="s">
        <v>73</v>
      </c>
      <c r="AB72" s="182" t="s">
        <v>74</v>
      </c>
      <c r="AC72" s="182" t="s">
        <v>75</v>
      </c>
      <c r="AD72" s="181" t="s">
        <v>79</v>
      </c>
      <c r="AE72" s="182" t="s">
        <v>80</v>
      </c>
      <c r="AG72" s="180" t="s">
        <v>82</v>
      </c>
      <c r="AH72" s="180" t="s">
        <v>85</v>
      </c>
      <c r="AI72" s="180" t="s">
        <v>87</v>
      </c>
      <c r="AJ72" s="180" t="s">
        <v>91</v>
      </c>
      <c r="AK72" s="180" t="s">
        <v>92</v>
      </c>
      <c r="AM72" s="180" t="s">
        <v>115</v>
      </c>
      <c r="AN72" s="180" t="s">
        <v>116</v>
      </c>
      <c r="AO72" s="180" t="s">
        <v>117</v>
      </c>
      <c r="AP72" s="180" t="s">
        <v>119</v>
      </c>
      <c r="AQ72" s="180" t="s">
        <v>120</v>
      </c>
      <c r="AR72" s="82"/>
      <c r="AS72" s="181" t="s">
        <v>121</v>
      </c>
      <c r="AT72" s="181" t="s">
        <v>132</v>
      </c>
      <c r="AU72" s="181" t="s">
        <v>133</v>
      </c>
      <c r="AV72" s="181" t="s">
        <v>137</v>
      </c>
      <c r="AW72" s="181" t="s">
        <v>138</v>
      </c>
      <c r="AX72" s="82"/>
      <c r="AY72" s="181" t="s">
        <v>172</v>
      </c>
    </row>
    <row r="73" spans="2:58" ht="15">
      <c r="B73" s="41" t="s">
        <v>177</v>
      </c>
      <c r="C73" s="107">
        <v>798</v>
      </c>
      <c r="D73" s="107">
        <v>577</v>
      </c>
      <c r="E73" s="107">
        <v>933</v>
      </c>
      <c r="F73" s="107">
        <v>1144</v>
      </c>
      <c r="G73" s="125">
        <v>3452</v>
      </c>
      <c r="H73" s="55"/>
      <c r="I73" s="107">
        <v>712</v>
      </c>
      <c r="J73" s="107">
        <v>667</v>
      </c>
      <c r="K73" s="107">
        <v>665</v>
      </c>
      <c r="L73" s="107">
        <v>1342</v>
      </c>
      <c r="M73" s="107">
        <v>3386</v>
      </c>
      <c r="N73" s="55"/>
      <c r="O73" s="107">
        <v>681</v>
      </c>
      <c r="P73" s="107">
        <v>948</v>
      </c>
      <c r="Q73" s="107">
        <v>1034</v>
      </c>
      <c r="R73" s="107">
        <v>1335</v>
      </c>
      <c r="S73" s="107">
        <v>3998</v>
      </c>
      <c r="T73" s="73"/>
      <c r="U73" s="107">
        <v>750</v>
      </c>
      <c r="V73" s="107">
        <v>896</v>
      </c>
      <c r="W73" s="107">
        <v>1222</v>
      </c>
      <c r="X73" s="107">
        <v>1242</v>
      </c>
      <c r="Y73" s="107">
        <v>4110</v>
      </c>
      <c r="Z73" s="73"/>
      <c r="AA73" s="107">
        <v>373</v>
      </c>
      <c r="AB73" s="107">
        <v>899</v>
      </c>
      <c r="AC73" s="107">
        <v>1259</v>
      </c>
      <c r="AD73" s="107">
        <v>1208</v>
      </c>
      <c r="AE73" s="107">
        <v>3739</v>
      </c>
      <c r="AF73" s="62"/>
      <c r="AG73" s="107">
        <v>247</v>
      </c>
      <c r="AH73" s="107">
        <v>1103</v>
      </c>
      <c r="AI73" s="107">
        <v>1245</v>
      </c>
      <c r="AJ73" s="107">
        <v>1289</v>
      </c>
      <c r="AK73" s="107">
        <v>3884</v>
      </c>
      <c r="AL73" s="105"/>
      <c r="AM73" s="73">
        <v>559</v>
      </c>
      <c r="AN73" s="255">
        <v>852</v>
      </c>
      <c r="AO73" s="255">
        <v>1391</v>
      </c>
      <c r="AP73" s="255">
        <v>1622</v>
      </c>
      <c r="AQ73" s="255">
        <v>4424</v>
      </c>
      <c r="AR73" s="76"/>
      <c r="AS73" s="176">
        <v>479</v>
      </c>
      <c r="AT73" s="176">
        <v>1189</v>
      </c>
      <c r="AU73" s="176">
        <v>1155</v>
      </c>
      <c r="AV73" s="176">
        <v>1676</v>
      </c>
      <c r="AW73" s="192">
        <v>4498</v>
      </c>
      <c r="AX73" s="76"/>
      <c r="AY73" s="192">
        <v>496</v>
      </c>
      <c r="AZ73" s="282"/>
      <c r="BA73" s="282"/>
      <c r="BB73" s="282"/>
      <c r="BC73" s="282"/>
      <c r="BD73" s="282"/>
      <c r="BE73" s="282"/>
      <c r="BF73" s="282"/>
    </row>
    <row r="74" spans="2:58" ht="15">
      <c r="B74" s="41" t="s">
        <v>15</v>
      </c>
      <c r="C74" s="107">
        <v>-139</v>
      </c>
      <c r="D74" s="107">
        <v>-294</v>
      </c>
      <c r="E74" s="107">
        <v>-433</v>
      </c>
      <c r="F74" s="107">
        <v>-695</v>
      </c>
      <c r="G74" s="125">
        <v>-1561</v>
      </c>
      <c r="H74" s="55"/>
      <c r="I74" s="107">
        <v>-200</v>
      </c>
      <c r="J74" s="107">
        <v>-847</v>
      </c>
      <c r="K74" s="107">
        <v>-456</v>
      </c>
      <c r="L74" s="107">
        <v>-756</v>
      </c>
      <c r="M74" s="107">
        <v>-2260</v>
      </c>
      <c r="N74" s="55"/>
      <c r="O74" s="107">
        <v>-199</v>
      </c>
      <c r="P74" s="107">
        <v>-362</v>
      </c>
      <c r="Q74" s="107">
        <v>-374</v>
      </c>
      <c r="R74" s="107">
        <v>-1003</v>
      </c>
      <c r="S74" s="107">
        <v>-1938</v>
      </c>
      <c r="T74" s="73"/>
      <c r="U74" s="107">
        <v>-144</v>
      </c>
      <c r="V74" s="107">
        <v>-570</v>
      </c>
      <c r="W74" s="107">
        <v>-600</v>
      </c>
      <c r="X74" s="107">
        <v>-919</v>
      </c>
      <c r="Y74" s="107">
        <v>-2233</v>
      </c>
      <c r="Z74" s="73"/>
      <c r="AA74" s="107">
        <v>-349</v>
      </c>
      <c r="AB74" s="107">
        <v>-614</v>
      </c>
      <c r="AC74" s="107">
        <v>-547</v>
      </c>
      <c r="AD74" s="107">
        <v>-665</v>
      </c>
      <c r="AE74" s="107">
        <v>-2176</v>
      </c>
      <c r="AF74" s="62"/>
      <c r="AG74" s="107">
        <v>-263</v>
      </c>
      <c r="AH74" s="107">
        <v>-427</v>
      </c>
      <c r="AI74" s="107">
        <v>-569</v>
      </c>
      <c r="AJ74" s="107">
        <v>-728</v>
      </c>
      <c r="AK74" s="107">
        <v>-1986</v>
      </c>
      <c r="AL74" s="105"/>
      <c r="AM74" s="73">
        <v>-117</v>
      </c>
      <c r="AN74" s="255">
        <v>-279</v>
      </c>
      <c r="AO74" s="255">
        <v>-440</v>
      </c>
      <c r="AP74" s="255">
        <v>-1022</v>
      </c>
      <c r="AQ74" s="255">
        <v>-1857</v>
      </c>
      <c r="AR74" s="76"/>
      <c r="AS74" s="176">
        <v>-251</v>
      </c>
      <c r="AT74" s="176">
        <v>-450</v>
      </c>
      <c r="AU74" s="176">
        <v>-662</v>
      </c>
      <c r="AV74" s="176">
        <v>-1803</v>
      </c>
      <c r="AW74" s="192">
        <v>-3166</v>
      </c>
      <c r="AX74" s="76"/>
      <c r="AY74" s="192">
        <v>-460</v>
      </c>
      <c r="AZ74" s="282"/>
      <c r="BA74" s="282"/>
      <c r="BB74" s="282"/>
      <c r="BC74" s="282"/>
      <c r="BD74" s="282"/>
      <c r="BE74" s="282"/>
      <c r="BF74" s="282"/>
    </row>
    <row r="75" spans="1:58" s="161" customFormat="1" ht="15">
      <c r="A75" s="208"/>
      <c r="B75" s="169" t="s">
        <v>16</v>
      </c>
      <c r="C75" s="170">
        <v>-198</v>
      </c>
      <c r="D75" s="170">
        <v>-262</v>
      </c>
      <c r="E75" s="170">
        <v>-427</v>
      </c>
      <c r="F75" s="170">
        <v>-751</v>
      </c>
      <c r="G75" s="171">
        <v>-1638</v>
      </c>
      <c r="H75" s="165"/>
      <c r="I75" s="170">
        <v>-204</v>
      </c>
      <c r="J75" s="170">
        <v>-862</v>
      </c>
      <c r="K75" s="170">
        <v>-482</v>
      </c>
      <c r="L75" s="170">
        <v>-772</v>
      </c>
      <c r="M75" s="170">
        <v>-2321</v>
      </c>
      <c r="N75" s="165"/>
      <c r="O75" s="170">
        <v>-215</v>
      </c>
      <c r="P75" s="170">
        <v>-396</v>
      </c>
      <c r="Q75" s="170">
        <v>-312</v>
      </c>
      <c r="R75" s="170">
        <v>-882</v>
      </c>
      <c r="S75" s="170">
        <v>-1805</v>
      </c>
      <c r="T75" s="172"/>
      <c r="U75" s="170">
        <v>-198</v>
      </c>
      <c r="V75" s="170">
        <v>-567</v>
      </c>
      <c r="W75" s="170">
        <v>-665</v>
      </c>
      <c r="X75" s="170">
        <v>-897</v>
      </c>
      <c r="Y75" s="170">
        <v>-2327</v>
      </c>
      <c r="Z75" s="172"/>
      <c r="AA75" s="170">
        <v>-375</v>
      </c>
      <c r="AB75" s="170">
        <v>-658</v>
      </c>
      <c r="AC75" s="170">
        <v>-565</v>
      </c>
      <c r="AD75" s="170">
        <v>-750</v>
      </c>
      <c r="AE75" s="170">
        <v>-2348</v>
      </c>
      <c r="AF75" s="166"/>
      <c r="AG75" s="170">
        <v>-293</v>
      </c>
      <c r="AH75" s="170">
        <v>-479</v>
      </c>
      <c r="AI75" s="172">
        <v>-633</v>
      </c>
      <c r="AJ75" s="170">
        <v>-888</v>
      </c>
      <c r="AK75" s="170">
        <v>-2293</v>
      </c>
      <c r="AL75" s="167"/>
      <c r="AM75" s="172">
        <v>-256</v>
      </c>
      <c r="AN75" s="256">
        <v>-322</v>
      </c>
      <c r="AO75" s="256">
        <v>-492</v>
      </c>
      <c r="AP75" s="256">
        <v>-1100</v>
      </c>
      <c r="AQ75" s="256">
        <v>-2169</v>
      </c>
      <c r="AR75" s="270"/>
      <c r="AS75" s="178">
        <v>-265</v>
      </c>
      <c r="AT75" s="178">
        <v>-478</v>
      </c>
      <c r="AU75" s="178">
        <v>-636</v>
      </c>
      <c r="AV75" s="178">
        <v>-1941</v>
      </c>
      <c r="AW75" s="193">
        <v>-3320</v>
      </c>
      <c r="AX75" s="270"/>
      <c r="AY75" s="193">
        <v>-468</v>
      </c>
      <c r="AZ75" s="282"/>
      <c r="BA75" s="282"/>
      <c r="BB75" s="282"/>
      <c r="BC75" s="282"/>
      <c r="BD75" s="282"/>
      <c r="BE75" s="282"/>
      <c r="BF75" s="282"/>
    </row>
    <row r="76" spans="1:58" s="161" customFormat="1" ht="15">
      <c r="A76" s="208"/>
      <c r="B76" s="169" t="s">
        <v>17</v>
      </c>
      <c r="C76" s="170">
        <v>59</v>
      </c>
      <c r="D76" s="170">
        <v>-32</v>
      </c>
      <c r="E76" s="170">
        <v>-6</v>
      </c>
      <c r="F76" s="170">
        <v>56</v>
      </c>
      <c r="G76" s="171">
        <v>77</v>
      </c>
      <c r="H76" s="165"/>
      <c r="I76" s="170">
        <v>4</v>
      </c>
      <c r="J76" s="170">
        <v>15</v>
      </c>
      <c r="K76" s="170">
        <v>26</v>
      </c>
      <c r="L76" s="170">
        <v>16</v>
      </c>
      <c r="M76" s="170">
        <v>61</v>
      </c>
      <c r="N76" s="165"/>
      <c r="O76" s="170">
        <v>16</v>
      </c>
      <c r="P76" s="170">
        <v>33</v>
      </c>
      <c r="Q76" s="170">
        <v>-62</v>
      </c>
      <c r="R76" s="170">
        <v>-121</v>
      </c>
      <c r="S76" s="170">
        <v>-133</v>
      </c>
      <c r="T76" s="172"/>
      <c r="U76" s="170">
        <v>54</v>
      </c>
      <c r="V76" s="170">
        <v>-3</v>
      </c>
      <c r="W76" s="170">
        <v>65</v>
      </c>
      <c r="X76" s="170">
        <v>-22</v>
      </c>
      <c r="Y76" s="170">
        <v>94</v>
      </c>
      <c r="Z76" s="172"/>
      <c r="AA76" s="170">
        <v>26</v>
      </c>
      <c r="AB76" s="170">
        <v>44</v>
      </c>
      <c r="AC76" s="170">
        <v>18</v>
      </c>
      <c r="AD76" s="170">
        <v>85</v>
      </c>
      <c r="AE76" s="170">
        <v>172</v>
      </c>
      <c r="AF76" s="166"/>
      <c r="AG76" s="170">
        <v>30</v>
      </c>
      <c r="AH76" s="170">
        <v>53</v>
      </c>
      <c r="AI76" s="170">
        <v>64</v>
      </c>
      <c r="AJ76" s="170">
        <v>161</v>
      </c>
      <c r="AK76" s="170">
        <v>307</v>
      </c>
      <c r="AL76" s="167"/>
      <c r="AM76" s="172">
        <v>139</v>
      </c>
      <c r="AN76" s="256">
        <v>43</v>
      </c>
      <c r="AO76" s="256">
        <v>52</v>
      </c>
      <c r="AP76" s="256">
        <v>78</v>
      </c>
      <c r="AQ76" s="256">
        <v>312</v>
      </c>
      <c r="AR76" s="270"/>
      <c r="AS76" s="179">
        <v>14</v>
      </c>
      <c r="AT76" s="179">
        <v>28</v>
      </c>
      <c r="AU76" s="179">
        <v>-27</v>
      </c>
      <c r="AV76" s="179">
        <v>138</v>
      </c>
      <c r="AW76" s="179">
        <v>153</v>
      </c>
      <c r="AX76" s="270"/>
      <c r="AY76" s="179">
        <v>9</v>
      </c>
      <c r="AZ76" s="282"/>
      <c r="BA76" s="282"/>
      <c r="BB76" s="282"/>
      <c r="BC76" s="282"/>
      <c r="BD76" s="282"/>
      <c r="BE76" s="282"/>
      <c r="BF76" s="282"/>
    </row>
    <row r="77" spans="1:58" s="151" customFormat="1" ht="17.25">
      <c r="A77" s="203"/>
      <c r="B77" s="41" t="s">
        <v>178</v>
      </c>
      <c r="C77" s="107">
        <v>56</v>
      </c>
      <c r="D77" s="107">
        <v>-1230</v>
      </c>
      <c r="E77" s="107">
        <v>-569</v>
      </c>
      <c r="F77" s="107">
        <v>-470</v>
      </c>
      <c r="G77" s="125">
        <v>-2213</v>
      </c>
      <c r="H77" s="55"/>
      <c r="I77" s="107">
        <v>-605</v>
      </c>
      <c r="J77" s="107">
        <v>-9</v>
      </c>
      <c r="K77" s="107">
        <v>-79</v>
      </c>
      <c r="L77" s="107">
        <v>-749</v>
      </c>
      <c r="M77" s="107">
        <v>-1443</v>
      </c>
      <c r="N77" s="55"/>
      <c r="O77" s="107">
        <v>-508</v>
      </c>
      <c r="P77" s="107">
        <v>-535</v>
      </c>
      <c r="Q77" s="107">
        <v>-532</v>
      </c>
      <c r="R77" s="107">
        <v>-206</v>
      </c>
      <c r="S77" s="107">
        <v>-1781</v>
      </c>
      <c r="T77" s="73"/>
      <c r="U77" s="107">
        <v>-659</v>
      </c>
      <c r="V77" s="107">
        <v>-529</v>
      </c>
      <c r="W77" s="107">
        <v>-516</v>
      </c>
      <c r="X77" s="107">
        <v>-336</v>
      </c>
      <c r="Y77" s="107">
        <v>-2040</v>
      </c>
      <c r="Z77" s="73"/>
      <c r="AA77" s="107">
        <v>94</v>
      </c>
      <c r="AB77" s="107">
        <v>-415</v>
      </c>
      <c r="AC77" s="107">
        <v>-474</v>
      </c>
      <c r="AD77" s="107">
        <v>-547</v>
      </c>
      <c r="AE77" s="107">
        <v>-1343</v>
      </c>
      <c r="AF77" s="62"/>
      <c r="AG77" s="107">
        <v>442</v>
      </c>
      <c r="AH77" s="107">
        <v>-1020</v>
      </c>
      <c r="AI77" s="107">
        <v>-481</v>
      </c>
      <c r="AJ77" s="107">
        <v>-589</v>
      </c>
      <c r="AK77" s="107">
        <v>-1648</v>
      </c>
      <c r="AL77" s="105"/>
      <c r="AM77" s="73">
        <v>54</v>
      </c>
      <c r="AN77" s="73">
        <v>-235</v>
      </c>
      <c r="AO77" s="73">
        <v>-671</v>
      </c>
      <c r="AP77" s="73">
        <v>-141</v>
      </c>
      <c r="AQ77" s="73">
        <v>-993</v>
      </c>
      <c r="AR77" s="76"/>
      <c r="AS77" s="253">
        <v>203</v>
      </c>
      <c r="AT77" s="253">
        <v>-1767</v>
      </c>
      <c r="AU77" s="253">
        <v>277</v>
      </c>
      <c r="AV77" s="253">
        <v>198</v>
      </c>
      <c r="AW77" s="253">
        <v>-1089</v>
      </c>
      <c r="AX77" s="76"/>
      <c r="AY77" s="253">
        <v>1750</v>
      </c>
      <c r="AZ77" s="282"/>
      <c r="BA77" s="282"/>
      <c r="BB77" s="282"/>
      <c r="BC77" s="282"/>
      <c r="BD77" s="282"/>
      <c r="BE77" s="282"/>
      <c r="BF77" s="282"/>
    </row>
    <row r="78" spans="2:58" ht="17.25">
      <c r="B78" s="43" t="s">
        <v>179</v>
      </c>
      <c r="C78" s="71">
        <v>716</v>
      </c>
      <c r="D78" s="71">
        <v>-947</v>
      </c>
      <c r="E78" s="71">
        <v>-68</v>
      </c>
      <c r="F78" s="71">
        <v>-22</v>
      </c>
      <c r="G78" s="72">
        <v>-322</v>
      </c>
      <c r="H78" s="55"/>
      <c r="I78" s="71">
        <v>-93</v>
      </c>
      <c r="J78" s="71">
        <v>-190</v>
      </c>
      <c r="K78" s="71">
        <v>130</v>
      </c>
      <c r="L78" s="71">
        <v>-163</v>
      </c>
      <c r="M78" s="71">
        <v>-316</v>
      </c>
      <c r="N78" s="55"/>
      <c r="O78" s="71">
        <v>-26</v>
      </c>
      <c r="P78" s="71">
        <v>51</v>
      </c>
      <c r="Q78" s="71">
        <v>129</v>
      </c>
      <c r="R78" s="71">
        <v>126</v>
      </c>
      <c r="S78" s="71">
        <v>279</v>
      </c>
      <c r="T78" s="126"/>
      <c r="U78" s="71">
        <v>-54</v>
      </c>
      <c r="V78" s="71">
        <v>-204</v>
      </c>
      <c r="W78" s="71">
        <v>106</v>
      </c>
      <c r="X78" s="71">
        <v>-12</v>
      </c>
      <c r="Y78" s="71">
        <v>-163</v>
      </c>
      <c r="Z78" s="126"/>
      <c r="AA78" s="71">
        <v>118</v>
      </c>
      <c r="AB78" s="71">
        <v>-131</v>
      </c>
      <c r="AC78" s="71">
        <v>238</v>
      </c>
      <c r="AD78" s="71">
        <v>-5</v>
      </c>
      <c r="AE78" s="71">
        <v>220</v>
      </c>
      <c r="AF78" s="62"/>
      <c r="AG78" s="71">
        <v>426</v>
      </c>
      <c r="AH78" s="71">
        <v>-344</v>
      </c>
      <c r="AI78" s="71">
        <v>195</v>
      </c>
      <c r="AJ78" s="71">
        <v>-27</v>
      </c>
      <c r="AK78" s="71">
        <v>250</v>
      </c>
      <c r="AL78" s="105"/>
      <c r="AM78" s="71">
        <v>496</v>
      </c>
      <c r="AN78" s="71">
        <v>337</v>
      </c>
      <c r="AO78" s="71">
        <v>280</v>
      </c>
      <c r="AP78" s="71">
        <v>460</v>
      </c>
      <c r="AQ78" s="71">
        <v>1573</v>
      </c>
      <c r="AR78" s="76"/>
      <c r="AS78" s="71">
        <v>431</v>
      </c>
      <c r="AT78" s="71">
        <v>-1028</v>
      </c>
      <c r="AU78" s="71">
        <v>770</v>
      </c>
      <c r="AV78" s="71">
        <v>70</v>
      </c>
      <c r="AW78" s="71">
        <v>243</v>
      </c>
      <c r="AX78" s="76"/>
      <c r="AY78" s="71">
        <v>1787</v>
      </c>
      <c r="AZ78" s="282"/>
      <c r="BA78" s="282"/>
      <c r="BB78" s="282"/>
      <c r="BC78" s="282"/>
      <c r="BD78" s="282"/>
      <c r="BE78" s="282"/>
      <c r="BF78" s="282"/>
    </row>
    <row r="79" spans="1:51" s="99" customFormat="1" ht="15">
      <c r="A79" s="209"/>
      <c r="B79" s="202"/>
      <c r="C79" s="202"/>
      <c r="D79" s="100"/>
      <c r="E79" s="100"/>
      <c r="F79" s="100"/>
      <c r="G79" s="101"/>
      <c r="H79" s="102"/>
      <c r="I79" s="100"/>
      <c r="J79" s="100"/>
      <c r="K79" s="100"/>
      <c r="L79" s="100"/>
      <c r="M79" s="100"/>
      <c r="N79" s="102"/>
      <c r="O79" s="100"/>
      <c r="P79" s="100"/>
      <c r="Q79" s="100"/>
      <c r="R79" s="100"/>
      <c r="S79" s="100"/>
      <c r="T79" s="103"/>
      <c r="U79" s="100"/>
      <c r="V79" s="100"/>
      <c r="W79" s="100"/>
      <c r="X79" s="100"/>
      <c r="Y79" s="100"/>
      <c r="Z79" s="103"/>
      <c r="AA79" s="100"/>
      <c r="AB79" s="100"/>
      <c r="AC79" s="100"/>
      <c r="AD79" s="100"/>
      <c r="AE79" s="100"/>
      <c r="AF79" s="104"/>
      <c r="AG79" s="100"/>
      <c r="AH79" s="100"/>
      <c r="AI79" s="100"/>
      <c r="AJ79" s="100"/>
      <c r="AK79" s="100"/>
      <c r="AM79" s="100"/>
      <c r="AN79" s="100"/>
      <c r="AO79" s="100"/>
      <c r="AP79" s="100"/>
      <c r="AQ79" s="100"/>
      <c r="AS79" s="100"/>
      <c r="AT79" s="100"/>
      <c r="AU79" s="100"/>
      <c r="AV79" s="100"/>
      <c r="AW79" s="100"/>
      <c r="AY79" s="199"/>
    </row>
    <row r="80" spans="1:51" s="99" customFormat="1" ht="15">
      <c r="A80" s="209"/>
      <c r="B80" s="283" t="s">
        <v>184</v>
      </c>
      <c r="D80" s="100"/>
      <c r="E80" s="100"/>
      <c r="F80" s="100"/>
      <c r="G80" s="101"/>
      <c r="H80" s="102"/>
      <c r="I80" s="100"/>
      <c r="J80" s="100"/>
      <c r="K80" s="100"/>
      <c r="L80" s="100"/>
      <c r="M80" s="100"/>
      <c r="N80" s="102"/>
      <c r="O80" s="100"/>
      <c r="P80" s="100"/>
      <c r="Q80" s="100"/>
      <c r="R80" s="100"/>
      <c r="S80" s="100"/>
      <c r="T80" s="103"/>
      <c r="U80" s="100"/>
      <c r="V80" s="100"/>
      <c r="W80" s="100"/>
      <c r="X80" s="100"/>
      <c r="Y80" s="100"/>
      <c r="Z80" s="103"/>
      <c r="AA80" s="100"/>
      <c r="AB80" s="100"/>
      <c r="AC80" s="100"/>
      <c r="AD80" s="100"/>
      <c r="AE80" s="100"/>
      <c r="AF80" s="104"/>
      <c r="AG80" s="100"/>
      <c r="AH80" s="100"/>
      <c r="AI80" s="100"/>
      <c r="AJ80" s="100"/>
      <c r="AK80" s="100"/>
      <c r="AM80" s="100"/>
      <c r="AN80" s="100"/>
      <c r="AO80" s="100"/>
      <c r="AP80" s="100"/>
      <c r="AQ80" s="100"/>
      <c r="AS80" s="100"/>
      <c r="AT80" s="100"/>
      <c r="AU80" s="100"/>
      <c r="AV80" s="100"/>
      <c r="AW80" s="100"/>
      <c r="AY80" s="199"/>
    </row>
    <row r="81" spans="2:8" ht="15">
      <c r="B81" s="283" t="s">
        <v>180</v>
      </c>
      <c r="C81" s="283"/>
      <c r="D81" s="38"/>
      <c r="E81" s="38"/>
      <c r="F81" s="38"/>
      <c r="G81" s="38"/>
      <c r="H81" s="38"/>
    </row>
    <row r="82" spans="1:51" s="151" customFormat="1" ht="15">
      <c r="A82" s="245"/>
      <c r="B82" s="280" t="s">
        <v>181</v>
      </c>
      <c r="C82" s="280"/>
      <c r="D82" s="38"/>
      <c r="E82" s="38"/>
      <c r="F82" s="38"/>
      <c r="G82" s="38"/>
      <c r="H82" s="38"/>
      <c r="AR82" s="262"/>
      <c r="AX82" s="262"/>
      <c r="AY82" s="196"/>
    </row>
    <row r="83" ht="15">
      <c r="B83" s="20"/>
    </row>
    <row r="84" spans="1:51" s="16" customFormat="1" ht="30">
      <c r="A84" s="207"/>
      <c r="B84" s="150" t="s">
        <v>158</v>
      </c>
      <c r="C84" s="301">
        <v>2008</v>
      </c>
      <c r="D84" s="301"/>
      <c r="E84" s="301"/>
      <c r="F84" s="301"/>
      <c r="G84" s="301"/>
      <c r="I84" s="301">
        <v>2009</v>
      </c>
      <c r="J84" s="301"/>
      <c r="K84" s="301"/>
      <c r="L84" s="301"/>
      <c r="M84" s="301"/>
      <c r="O84" s="301">
        <v>2010</v>
      </c>
      <c r="P84" s="301"/>
      <c r="Q84" s="301"/>
      <c r="R84" s="301"/>
      <c r="S84" s="301"/>
      <c r="U84" s="301">
        <v>2011</v>
      </c>
      <c r="V84" s="301"/>
      <c r="W84" s="301"/>
      <c r="X84" s="301"/>
      <c r="Y84" s="301"/>
      <c r="AA84" s="302">
        <v>2012</v>
      </c>
      <c r="AB84" s="302"/>
      <c r="AC84" s="302"/>
      <c r="AD84" s="302"/>
      <c r="AE84" s="302"/>
      <c r="AG84" s="302">
        <v>2013</v>
      </c>
      <c r="AH84" s="302"/>
      <c r="AI84" s="302"/>
      <c r="AJ84" s="302"/>
      <c r="AK84" s="302"/>
      <c r="AM84" s="302">
        <v>2014</v>
      </c>
      <c r="AN84" s="302"/>
      <c r="AO84" s="302"/>
      <c r="AP84" s="302"/>
      <c r="AQ84" s="302"/>
      <c r="AR84" s="82"/>
      <c r="AS84" s="296">
        <v>2015</v>
      </c>
      <c r="AT84" s="296"/>
      <c r="AU84" s="296"/>
      <c r="AV84" s="296"/>
      <c r="AW84" s="296"/>
      <c r="AX84" s="82"/>
      <c r="AY84" s="261">
        <v>2016</v>
      </c>
    </row>
    <row r="85" spans="1:51" s="16" customFormat="1" ht="15">
      <c r="A85" s="204" t="s">
        <v>34</v>
      </c>
      <c r="B85" s="186" t="s">
        <v>18</v>
      </c>
      <c r="C85" s="181" t="s">
        <v>51</v>
      </c>
      <c r="D85" s="181" t="s">
        <v>45</v>
      </c>
      <c r="E85" s="181" t="s">
        <v>44</v>
      </c>
      <c r="F85" s="181" t="s">
        <v>43</v>
      </c>
      <c r="G85" s="183" t="s">
        <v>52</v>
      </c>
      <c r="I85" s="181" t="s">
        <v>53</v>
      </c>
      <c r="J85" s="181" t="s">
        <v>54</v>
      </c>
      <c r="K85" s="181" t="s">
        <v>55</v>
      </c>
      <c r="L85" s="181" t="s">
        <v>56</v>
      </c>
      <c r="M85" s="181" t="s">
        <v>57</v>
      </c>
      <c r="N85" s="60"/>
      <c r="O85" s="181" t="s">
        <v>58</v>
      </c>
      <c r="P85" s="181" t="s">
        <v>59</v>
      </c>
      <c r="Q85" s="181" t="s">
        <v>60</v>
      </c>
      <c r="R85" s="181" t="s">
        <v>61</v>
      </c>
      <c r="S85" s="181" t="s">
        <v>62</v>
      </c>
      <c r="U85" s="181" t="s">
        <v>49</v>
      </c>
      <c r="V85" s="181" t="s">
        <v>63</v>
      </c>
      <c r="W85" s="181" t="s">
        <v>64</v>
      </c>
      <c r="X85" s="181" t="s">
        <v>66</v>
      </c>
      <c r="Y85" s="181" t="s">
        <v>67</v>
      </c>
      <c r="AA85" s="181" t="s">
        <v>73</v>
      </c>
      <c r="AB85" s="182" t="s">
        <v>74</v>
      </c>
      <c r="AC85" s="182" t="s">
        <v>75</v>
      </c>
      <c r="AD85" s="181" t="s">
        <v>79</v>
      </c>
      <c r="AE85" s="182" t="s">
        <v>80</v>
      </c>
      <c r="AG85" s="180" t="s">
        <v>82</v>
      </c>
      <c r="AH85" s="180" t="s">
        <v>85</v>
      </c>
      <c r="AI85" s="180" t="s">
        <v>87</v>
      </c>
      <c r="AJ85" s="180" t="s">
        <v>91</v>
      </c>
      <c r="AK85" s="180" t="s">
        <v>92</v>
      </c>
      <c r="AM85" s="180" t="s">
        <v>111</v>
      </c>
      <c r="AN85" s="180" t="s">
        <v>113</v>
      </c>
      <c r="AO85" s="180" t="s">
        <v>114</v>
      </c>
      <c r="AP85" s="180" t="s">
        <v>119</v>
      </c>
      <c r="AQ85" s="180" t="s">
        <v>120</v>
      </c>
      <c r="AR85" s="82"/>
      <c r="AS85" s="180" t="s">
        <v>121</v>
      </c>
      <c r="AT85" s="180" t="s">
        <v>132</v>
      </c>
      <c r="AU85" s="180" t="s">
        <v>133</v>
      </c>
      <c r="AV85" s="180" t="s">
        <v>137</v>
      </c>
      <c r="AW85" s="180" t="s">
        <v>138</v>
      </c>
      <c r="AX85" s="82"/>
      <c r="AY85" s="180" t="s">
        <v>172</v>
      </c>
    </row>
    <row r="86" spans="2:58" ht="15">
      <c r="B86" s="44" t="s">
        <v>19</v>
      </c>
      <c r="C86" s="75">
        <v>499</v>
      </c>
      <c r="D86" s="75">
        <v>495</v>
      </c>
      <c r="E86" s="75">
        <v>432</v>
      </c>
      <c r="F86" s="75">
        <v>609</v>
      </c>
      <c r="G86" s="74">
        <v>2035</v>
      </c>
      <c r="H86" s="55"/>
      <c r="I86" s="75">
        <v>470</v>
      </c>
      <c r="J86" s="75">
        <v>483</v>
      </c>
      <c r="K86" s="75">
        <v>419</v>
      </c>
      <c r="L86" s="75">
        <v>530</v>
      </c>
      <c r="M86" s="75">
        <v>1902</v>
      </c>
      <c r="N86" s="55"/>
      <c r="O86" s="75">
        <v>457</v>
      </c>
      <c r="P86" s="75">
        <v>454</v>
      </c>
      <c r="Q86" s="75">
        <v>475</v>
      </c>
      <c r="R86" s="75">
        <v>459</v>
      </c>
      <c r="S86" s="75">
        <v>1844</v>
      </c>
      <c r="T86" s="74"/>
      <c r="U86" s="75">
        <v>502</v>
      </c>
      <c r="V86" s="75">
        <v>508</v>
      </c>
      <c r="W86" s="75">
        <v>489</v>
      </c>
      <c r="X86" s="75">
        <v>569</v>
      </c>
      <c r="Y86" s="75">
        <v>2068</v>
      </c>
      <c r="Z86" s="55"/>
      <c r="AA86" s="75">
        <v>534</v>
      </c>
      <c r="AB86" s="75">
        <v>512</v>
      </c>
      <c r="AC86" s="75">
        <v>501</v>
      </c>
      <c r="AD86" s="75">
        <v>552</v>
      </c>
      <c r="AE86" s="75">
        <v>2099</v>
      </c>
      <c r="AF86" s="62"/>
      <c r="AG86" s="75">
        <v>609</v>
      </c>
      <c r="AH86" s="75">
        <v>546</v>
      </c>
      <c r="AI86" s="75">
        <v>534</v>
      </c>
      <c r="AJ86" s="98">
        <v>504</v>
      </c>
      <c r="AK86" s="75">
        <v>2193</v>
      </c>
      <c r="AL86" s="105"/>
      <c r="AM86" s="75">
        <v>657</v>
      </c>
      <c r="AN86" s="75">
        <v>590</v>
      </c>
      <c r="AO86" s="75">
        <v>578</v>
      </c>
      <c r="AP86" s="75">
        <v>657</v>
      </c>
      <c r="AQ86" s="75">
        <v>2483</v>
      </c>
      <c r="AR86" s="76"/>
      <c r="AS86" s="173">
        <v>588</v>
      </c>
      <c r="AT86" s="173">
        <v>598</v>
      </c>
      <c r="AU86" s="173">
        <v>635</v>
      </c>
      <c r="AV86" s="173">
        <v>670</v>
      </c>
      <c r="AW86" s="194">
        <v>2492</v>
      </c>
      <c r="AX86" s="76"/>
      <c r="AY86" s="194">
        <v>694</v>
      </c>
      <c r="AZ86" s="282"/>
      <c r="BA86" s="282"/>
      <c r="BB86" s="282"/>
      <c r="BC86" s="282"/>
      <c r="BD86" s="282"/>
      <c r="BE86" s="282"/>
      <c r="BF86" s="282"/>
    </row>
    <row r="87" spans="2:58" ht="15">
      <c r="B87" s="44" t="s">
        <v>47</v>
      </c>
      <c r="C87" s="75">
        <v>149</v>
      </c>
      <c r="D87" s="75">
        <v>137</v>
      </c>
      <c r="E87" s="75">
        <v>109</v>
      </c>
      <c r="F87" s="75">
        <v>97</v>
      </c>
      <c r="G87" s="74">
        <v>492</v>
      </c>
      <c r="H87" s="55"/>
      <c r="I87" s="75">
        <v>137</v>
      </c>
      <c r="J87" s="75">
        <v>210</v>
      </c>
      <c r="K87" s="75">
        <v>248</v>
      </c>
      <c r="L87" s="75">
        <v>205</v>
      </c>
      <c r="M87" s="75">
        <v>801</v>
      </c>
      <c r="N87" s="55"/>
      <c r="O87" s="75">
        <v>193</v>
      </c>
      <c r="P87" s="75">
        <v>101</v>
      </c>
      <c r="Q87" s="75">
        <v>111</v>
      </c>
      <c r="R87" s="75">
        <v>119</v>
      </c>
      <c r="S87" s="75">
        <v>524</v>
      </c>
      <c r="T87" s="74"/>
      <c r="U87" s="75">
        <v>126</v>
      </c>
      <c r="V87" s="75">
        <v>154</v>
      </c>
      <c r="W87" s="75">
        <v>167</v>
      </c>
      <c r="X87" s="75">
        <v>172</v>
      </c>
      <c r="Y87" s="75">
        <v>618</v>
      </c>
      <c r="Z87" s="55"/>
      <c r="AA87" s="75">
        <v>175</v>
      </c>
      <c r="AB87" s="75">
        <v>201</v>
      </c>
      <c r="AC87" s="75">
        <v>227</v>
      </c>
      <c r="AD87" s="75">
        <v>236</v>
      </c>
      <c r="AE87" s="75">
        <v>839</v>
      </c>
      <c r="AF87" s="62"/>
      <c r="AG87" s="75">
        <v>235</v>
      </c>
      <c r="AH87" s="75">
        <v>266</v>
      </c>
      <c r="AI87" s="75">
        <v>191</v>
      </c>
      <c r="AJ87" s="75">
        <v>190</v>
      </c>
      <c r="AK87" s="75">
        <v>882</v>
      </c>
      <c r="AL87" s="105"/>
      <c r="AM87" s="75">
        <v>199</v>
      </c>
      <c r="AN87" s="75">
        <v>226</v>
      </c>
      <c r="AO87" s="75">
        <v>233</v>
      </c>
      <c r="AP87" s="75">
        <v>231</v>
      </c>
      <c r="AQ87" s="75">
        <v>888</v>
      </c>
      <c r="AR87" s="76"/>
      <c r="AS87" s="173">
        <v>228</v>
      </c>
      <c r="AT87" s="173">
        <v>248</v>
      </c>
      <c r="AU87" s="173">
        <v>262</v>
      </c>
      <c r="AV87" s="173">
        <v>262</v>
      </c>
      <c r="AW87" s="194">
        <v>1001</v>
      </c>
      <c r="AX87" s="76"/>
      <c r="AY87" s="194">
        <v>264</v>
      </c>
      <c r="AZ87" s="282"/>
      <c r="BA87" s="282"/>
      <c r="BB87" s="282"/>
      <c r="BC87" s="282"/>
      <c r="BD87" s="282"/>
      <c r="BE87" s="282"/>
      <c r="BF87" s="282"/>
    </row>
    <row r="88" spans="2:58" ht="15">
      <c r="B88" s="44" t="s">
        <v>48</v>
      </c>
      <c r="C88" s="75">
        <v>23</v>
      </c>
      <c r="D88" s="75">
        <v>35</v>
      </c>
      <c r="E88" s="75">
        <v>31</v>
      </c>
      <c r="F88" s="75">
        <v>24</v>
      </c>
      <c r="G88" s="74">
        <v>114</v>
      </c>
      <c r="H88" s="55"/>
      <c r="I88" s="75">
        <v>29</v>
      </c>
      <c r="J88" s="75">
        <v>34</v>
      </c>
      <c r="K88" s="75">
        <v>39</v>
      </c>
      <c r="L88" s="75">
        <v>46</v>
      </c>
      <c r="M88" s="75">
        <v>149</v>
      </c>
      <c r="N88" s="55"/>
      <c r="O88" s="75">
        <v>29</v>
      </c>
      <c r="P88" s="75">
        <v>33</v>
      </c>
      <c r="Q88" s="75">
        <v>34</v>
      </c>
      <c r="R88" s="75">
        <v>62</v>
      </c>
      <c r="S88" s="75">
        <v>158</v>
      </c>
      <c r="T88" s="74"/>
      <c r="U88" s="75">
        <v>57</v>
      </c>
      <c r="V88" s="75">
        <v>70</v>
      </c>
      <c r="W88" s="75">
        <v>88</v>
      </c>
      <c r="X88" s="75">
        <v>86</v>
      </c>
      <c r="Y88" s="75">
        <v>301</v>
      </c>
      <c r="Z88" s="55"/>
      <c r="AA88" s="75">
        <v>66</v>
      </c>
      <c r="AB88" s="75">
        <v>71</v>
      </c>
      <c r="AC88" s="127">
        <v>89</v>
      </c>
      <c r="AD88" s="127">
        <v>103</v>
      </c>
      <c r="AE88" s="127">
        <v>328</v>
      </c>
      <c r="AF88" s="78"/>
      <c r="AG88" s="127">
        <v>64</v>
      </c>
      <c r="AH88" s="127">
        <v>66</v>
      </c>
      <c r="AI88" s="127">
        <v>68</v>
      </c>
      <c r="AJ88" s="127">
        <v>93</v>
      </c>
      <c r="AK88" s="127">
        <v>290</v>
      </c>
      <c r="AL88" s="105"/>
      <c r="AM88" s="75">
        <v>67</v>
      </c>
      <c r="AN88" s="75">
        <v>66</v>
      </c>
      <c r="AO88" s="75">
        <v>73</v>
      </c>
      <c r="AP88" s="75">
        <v>72</v>
      </c>
      <c r="AQ88" s="75">
        <v>279</v>
      </c>
      <c r="AR88" s="76"/>
      <c r="AS88" s="173">
        <v>60</v>
      </c>
      <c r="AT88" s="173">
        <v>65</v>
      </c>
      <c r="AU88" s="173">
        <v>87</v>
      </c>
      <c r="AV88" s="173">
        <v>90</v>
      </c>
      <c r="AW88" s="194">
        <v>301</v>
      </c>
      <c r="AX88" s="76"/>
      <c r="AY88" s="194">
        <v>69</v>
      </c>
      <c r="AZ88" s="282"/>
      <c r="BA88" s="282"/>
      <c r="BB88" s="282"/>
      <c r="BC88" s="282"/>
      <c r="BD88" s="282"/>
      <c r="BE88" s="282"/>
      <c r="BF88" s="282"/>
    </row>
    <row r="89" spans="2:58" ht="17.25">
      <c r="B89" s="44" t="s">
        <v>78</v>
      </c>
      <c r="C89" s="75">
        <v>150</v>
      </c>
      <c r="D89" s="75">
        <v>183</v>
      </c>
      <c r="E89" s="75">
        <v>203</v>
      </c>
      <c r="F89" s="75">
        <v>305</v>
      </c>
      <c r="G89" s="74">
        <v>841</v>
      </c>
      <c r="H89" s="76"/>
      <c r="I89" s="75">
        <v>200</v>
      </c>
      <c r="J89" s="75">
        <v>185</v>
      </c>
      <c r="K89" s="75">
        <v>202</v>
      </c>
      <c r="L89" s="75">
        <v>203</v>
      </c>
      <c r="M89" s="75">
        <v>790</v>
      </c>
      <c r="N89" s="76"/>
      <c r="O89" s="127">
        <v>238</v>
      </c>
      <c r="P89" s="127">
        <v>262</v>
      </c>
      <c r="Q89" s="127">
        <v>249</v>
      </c>
      <c r="R89" s="127">
        <v>273</v>
      </c>
      <c r="S89" s="127">
        <v>1023</v>
      </c>
      <c r="T89" s="77"/>
      <c r="U89" s="75">
        <v>274</v>
      </c>
      <c r="V89" s="75">
        <v>289</v>
      </c>
      <c r="W89" s="75">
        <v>258</v>
      </c>
      <c r="X89" s="75">
        <v>312</v>
      </c>
      <c r="Y89" s="75">
        <v>1133</v>
      </c>
      <c r="Z89" s="76"/>
      <c r="AA89" s="75">
        <v>261</v>
      </c>
      <c r="AB89" s="75">
        <v>265</v>
      </c>
      <c r="AC89" s="127">
        <v>239</v>
      </c>
      <c r="AD89" s="127">
        <v>287</v>
      </c>
      <c r="AE89" s="127">
        <v>1052</v>
      </c>
      <c r="AF89" s="78"/>
      <c r="AG89" s="127">
        <v>240</v>
      </c>
      <c r="AH89" s="127">
        <v>255</v>
      </c>
      <c r="AI89" s="127">
        <v>233</v>
      </c>
      <c r="AJ89" s="127">
        <v>272</v>
      </c>
      <c r="AK89" s="127">
        <v>1000</v>
      </c>
      <c r="AL89" s="105"/>
      <c r="AM89" s="75">
        <v>256</v>
      </c>
      <c r="AN89" s="127">
        <v>248</v>
      </c>
      <c r="AO89" s="75">
        <v>229</v>
      </c>
      <c r="AP89" s="127">
        <v>252</v>
      </c>
      <c r="AQ89" s="75">
        <v>984</v>
      </c>
      <c r="AR89" s="76"/>
      <c r="AS89" s="173">
        <v>210</v>
      </c>
      <c r="AT89" s="173">
        <v>229</v>
      </c>
      <c r="AU89" s="173">
        <v>229</v>
      </c>
      <c r="AV89" s="173">
        <v>331</v>
      </c>
      <c r="AW89" s="194">
        <v>999</v>
      </c>
      <c r="AX89" s="76"/>
      <c r="AY89" s="194">
        <v>340</v>
      </c>
      <c r="AZ89" s="282"/>
      <c r="BA89" s="282"/>
      <c r="BB89" s="282"/>
      <c r="BC89" s="282"/>
      <c r="BD89" s="282"/>
      <c r="BE89" s="282"/>
      <c r="BF89" s="282"/>
    </row>
    <row r="90" spans="2:58" ht="15">
      <c r="B90" s="44" t="s">
        <v>20</v>
      </c>
      <c r="C90" s="75">
        <v>84</v>
      </c>
      <c r="D90" s="75">
        <v>146</v>
      </c>
      <c r="E90" s="75">
        <v>109</v>
      </c>
      <c r="F90" s="75">
        <v>184</v>
      </c>
      <c r="G90" s="74">
        <v>523</v>
      </c>
      <c r="H90" s="55"/>
      <c r="I90" s="75">
        <v>85</v>
      </c>
      <c r="J90" s="75">
        <v>120</v>
      </c>
      <c r="K90" s="75">
        <v>124</v>
      </c>
      <c r="L90" s="75">
        <v>108</v>
      </c>
      <c r="M90" s="75">
        <v>437</v>
      </c>
      <c r="N90" s="55"/>
      <c r="O90" s="75">
        <v>84</v>
      </c>
      <c r="P90" s="75">
        <v>94</v>
      </c>
      <c r="Q90" s="75">
        <v>105</v>
      </c>
      <c r="R90" s="75">
        <v>106</v>
      </c>
      <c r="S90" s="75">
        <v>389</v>
      </c>
      <c r="T90" s="74"/>
      <c r="U90" s="75">
        <v>77</v>
      </c>
      <c r="V90" s="75">
        <v>106</v>
      </c>
      <c r="W90" s="75">
        <v>114</v>
      </c>
      <c r="X90" s="75">
        <v>107</v>
      </c>
      <c r="Y90" s="75">
        <v>404</v>
      </c>
      <c r="Z90" s="55"/>
      <c r="AA90" s="75">
        <v>88</v>
      </c>
      <c r="AB90" s="75">
        <v>105</v>
      </c>
      <c r="AC90" s="127">
        <v>117</v>
      </c>
      <c r="AD90" s="127">
        <v>124</v>
      </c>
      <c r="AE90" s="127">
        <v>434</v>
      </c>
      <c r="AF90" s="78"/>
      <c r="AG90" s="127">
        <v>105</v>
      </c>
      <c r="AH90" s="127">
        <v>125</v>
      </c>
      <c r="AI90" s="127">
        <v>125</v>
      </c>
      <c r="AJ90" s="127">
        <v>151</v>
      </c>
      <c r="AK90" s="127">
        <v>507</v>
      </c>
      <c r="AL90" s="105"/>
      <c r="AM90" s="75">
        <v>132</v>
      </c>
      <c r="AN90" s="75">
        <v>133</v>
      </c>
      <c r="AO90" s="75">
        <v>124</v>
      </c>
      <c r="AP90" s="75">
        <v>118</v>
      </c>
      <c r="AQ90" s="75">
        <v>507</v>
      </c>
      <c r="AR90" s="76"/>
      <c r="AS90" s="173">
        <v>121</v>
      </c>
      <c r="AT90" s="173">
        <v>138</v>
      </c>
      <c r="AU90" s="173">
        <v>137</v>
      </c>
      <c r="AV90" s="173">
        <v>146</v>
      </c>
      <c r="AW90" s="194">
        <v>542</v>
      </c>
      <c r="AX90" s="76"/>
      <c r="AY90" s="194">
        <v>142</v>
      </c>
      <c r="AZ90" s="282"/>
      <c r="BA90" s="282"/>
      <c r="BB90" s="282"/>
      <c r="BC90" s="282"/>
      <c r="BD90" s="282"/>
      <c r="BE90" s="282"/>
      <c r="BF90" s="282"/>
    </row>
    <row r="91" spans="2:58" ht="15">
      <c r="B91" s="44" t="s">
        <v>21</v>
      </c>
      <c r="C91" s="75">
        <v>132</v>
      </c>
      <c r="D91" s="75">
        <v>152</v>
      </c>
      <c r="E91" s="75">
        <v>155</v>
      </c>
      <c r="F91" s="75">
        <v>68</v>
      </c>
      <c r="G91" s="74">
        <v>507</v>
      </c>
      <c r="H91" s="55"/>
      <c r="I91" s="75">
        <v>148</v>
      </c>
      <c r="J91" s="75">
        <v>180</v>
      </c>
      <c r="K91" s="75">
        <v>188</v>
      </c>
      <c r="L91" s="75">
        <v>184</v>
      </c>
      <c r="M91" s="75">
        <v>701</v>
      </c>
      <c r="N91" s="55"/>
      <c r="O91" s="75">
        <v>178</v>
      </c>
      <c r="P91" s="75">
        <v>178</v>
      </c>
      <c r="Q91" s="75">
        <v>174</v>
      </c>
      <c r="R91" s="75">
        <v>188</v>
      </c>
      <c r="S91" s="75">
        <v>717</v>
      </c>
      <c r="T91" s="74"/>
      <c r="U91" s="75">
        <v>187</v>
      </c>
      <c r="V91" s="75">
        <v>202</v>
      </c>
      <c r="W91" s="75">
        <v>209</v>
      </c>
      <c r="X91" s="75">
        <v>195</v>
      </c>
      <c r="Y91" s="75">
        <v>793</v>
      </c>
      <c r="Z91" s="55"/>
      <c r="AA91" s="75">
        <v>197</v>
      </c>
      <c r="AB91" s="75">
        <v>207</v>
      </c>
      <c r="AC91" s="127">
        <v>210</v>
      </c>
      <c r="AD91" s="127">
        <v>218</v>
      </c>
      <c r="AE91" s="127">
        <v>833</v>
      </c>
      <c r="AF91" s="78"/>
      <c r="AG91" s="127">
        <v>232</v>
      </c>
      <c r="AH91" s="127">
        <v>247</v>
      </c>
      <c r="AI91" s="127">
        <v>242</v>
      </c>
      <c r="AJ91" s="127">
        <v>235</v>
      </c>
      <c r="AK91" s="127">
        <v>956</v>
      </c>
      <c r="AL91" s="105"/>
      <c r="AM91" s="75">
        <v>250</v>
      </c>
      <c r="AN91" s="75">
        <v>264</v>
      </c>
      <c r="AO91" s="75">
        <v>278</v>
      </c>
      <c r="AP91" s="75">
        <v>281</v>
      </c>
      <c r="AQ91" s="75">
        <v>1073</v>
      </c>
      <c r="AR91" s="76"/>
      <c r="AS91" s="173">
        <v>289</v>
      </c>
      <c r="AT91" s="173">
        <v>309</v>
      </c>
      <c r="AU91" s="173">
        <v>314</v>
      </c>
      <c r="AV91" s="173">
        <v>322</v>
      </c>
      <c r="AW91" s="194">
        <v>1235</v>
      </c>
      <c r="AX91" s="76"/>
      <c r="AY91" s="194">
        <v>332</v>
      </c>
      <c r="AZ91" s="282"/>
      <c r="BA91" s="282"/>
      <c r="BB91" s="282"/>
      <c r="BC91" s="282"/>
      <c r="BD91" s="282"/>
      <c r="BE91" s="282"/>
      <c r="BF91" s="282"/>
    </row>
    <row r="92" spans="2:58" ht="15">
      <c r="B92" s="44" t="s">
        <v>22</v>
      </c>
      <c r="C92" s="75">
        <v>34</v>
      </c>
      <c r="D92" s="75">
        <v>39</v>
      </c>
      <c r="E92" s="75">
        <v>74</v>
      </c>
      <c r="F92" s="75">
        <v>30</v>
      </c>
      <c r="G92" s="74">
        <v>178</v>
      </c>
      <c r="H92" s="55"/>
      <c r="I92" s="75">
        <v>25</v>
      </c>
      <c r="J92" s="75">
        <v>51</v>
      </c>
      <c r="K92" s="75">
        <v>60</v>
      </c>
      <c r="L92" s="75">
        <v>46</v>
      </c>
      <c r="M92" s="75">
        <v>181</v>
      </c>
      <c r="N92" s="55"/>
      <c r="O92" s="75">
        <v>39</v>
      </c>
      <c r="P92" s="75">
        <v>6</v>
      </c>
      <c r="Q92" s="75">
        <v>34</v>
      </c>
      <c r="R92" s="75">
        <v>12</v>
      </c>
      <c r="S92" s="75">
        <v>91</v>
      </c>
      <c r="T92" s="74"/>
      <c r="U92" s="75">
        <v>39</v>
      </c>
      <c r="V92" s="75">
        <v>31</v>
      </c>
      <c r="W92" s="75">
        <v>27</v>
      </c>
      <c r="X92" s="75">
        <v>-102</v>
      </c>
      <c r="Y92" s="75">
        <v>-4</v>
      </c>
      <c r="Z92" s="55"/>
      <c r="AA92" s="75">
        <v>27</v>
      </c>
      <c r="AB92" s="75">
        <v>-8</v>
      </c>
      <c r="AC92" s="127">
        <v>58</v>
      </c>
      <c r="AD92" s="127">
        <v>-63</v>
      </c>
      <c r="AE92" s="127">
        <v>14</v>
      </c>
      <c r="AF92" s="78"/>
      <c r="AG92" s="127">
        <v>41</v>
      </c>
      <c r="AH92" s="127">
        <v>38</v>
      </c>
      <c r="AI92" s="127">
        <v>49</v>
      </c>
      <c r="AJ92" s="127">
        <v>-2</v>
      </c>
      <c r="AK92" s="127">
        <v>126</v>
      </c>
      <c r="AL92" s="105"/>
      <c r="AM92" s="75">
        <v>30</v>
      </c>
      <c r="AN92" s="75">
        <v>51</v>
      </c>
      <c r="AO92" s="75">
        <v>43</v>
      </c>
      <c r="AP92" s="75">
        <v>77</v>
      </c>
      <c r="AQ92" s="75">
        <v>201</v>
      </c>
      <c r="AR92" s="76"/>
      <c r="AS92" s="173">
        <v>54</v>
      </c>
      <c r="AT92" s="173">
        <v>39</v>
      </c>
      <c r="AU92" s="173">
        <v>123</v>
      </c>
      <c r="AV92" s="173">
        <v>89</v>
      </c>
      <c r="AW92" s="194">
        <v>304</v>
      </c>
      <c r="AX92" s="76"/>
      <c r="AY92" s="194">
        <v>88</v>
      </c>
      <c r="AZ92" s="282"/>
      <c r="BA92" s="282"/>
      <c r="BB92" s="282"/>
      <c r="BC92" s="282"/>
      <c r="BD92" s="282"/>
      <c r="BE92" s="282"/>
      <c r="BF92" s="282"/>
    </row>
    <row r="93" spans="2:58" ht="15">
      <c r="B93" s="58" t="s">
        <v>84</v>
      </c>
      <c r="C93" s="75"/>
      <c r="D93" s="75"/>
      <c r="E93" s="75"/>
      <c r="F93" s="75"/>
      <c r="G93" s="74"/>
      <c r="H93" s="76"/>
      <c r="I93" s="75"/>
      <c r="J93" s="75"/>
      <c r="K93" s="75"/>
      <c r="L93" s="75"/>
      <c r="M93" s="75"/>
      <c r="N93" s="76"/>
      <c r="O93" s="75"/>
      <c r="P93" s="75"/>
      <c r="Q93" s="75"/>
      <c r="R93" s="75"/>
      <c r="S93" s="75"/>
      <c r="T93" s="77"/>
      <c r="U93" s="75">
        <v>10</v>
      </c>
      <c r="V93" s="75">
        <v>22</v>
      </c>
      <c r="W93" s="75">
        <v>18</v>
      </c>
      <c r="X93" s="75">
        <v>53</v>
      </c>
      <c r="Y93" s="75">
        <v>104</v>
      </c>
      <c r="Z93" s="76"/>
      <c r="AA93" s="75">
        <v>21</v>
      </c>
      <c r="AB93" s="75">
        <v>26</v>
      </c>
      <c r="AC93" s="127">
        <v>28</v>
      </c>
      <c r="AD93" s="127">
        <v>48</v>
      </c>
      <c r="AE93" s="127">
        <v>124</v>
      </c>
      <c r="AF93" s="78"/>
      <c r="AG93" s="127">
        <v>50</v>
      </c>
      <c r="AH93" s="127">
        <v>58</v>
      </c>
      <c r="AI93" s="127">
        <v>113</v>
      </c>
      <c r="AJ93" s="127">
        <v>58</v>
      </c>
      <c r="AK93" s="127">
        <v>279</v>
      </c>
      <c r="AL93" s="105"/>
      <c r="AM93" s="75">
        <v>74</v>
      </c>
      <c r="AN93" s="127">
        <v>69</v>
      </c>
      <c r="AO93" s="75">
        <v>65</v>
      </c>
      <c r="AP93" s="127">
        <v>88</v>
      </c>
      <c r="AQ93" s="75">
        <v>296</v>
      </c>
      <c r="AR93" s="76"/>
      <c r="AS93" s="173">
        <v>62</v>
      </c>
      <c r="AT93" s="173">
        <v>59</v>
      </c>
      <c r="AU93" s="173">
        <v>73</v>
      </c>
      <c r="AV93" s="173">
        <v>136</v>
      </c>
      <c r="AW93" s="194">
        <v>330</v>
      </c>
      <c r="AX93" s="76"/>
      <c r="AY93" s="194">
        <v>116</v>
      </c>
      <c r="AZ93" s="282"/>
      <c r="BA93" s="282"/>
      <c r="BB93" s="282"/>
      <c r="BC93" s="282"/>
      <c r="BD93" s="282"/>
      <c r="BE93" s="282"/>
      <c r="BF93" s="282"/>
    </row>
    <row r="94" spans="2:58" ht="15">
      <c r="B94" s="44" t="s">
        <v>23</v>
      </c>
      <c r="C94" s="75">
        <v>243</v>
      </c>
      <c r="D94" s="75">
        <v>239</v>
      </c>
      <c r="E94" s="75">
        <v>243</v>
      </c>
      <c r="F94" s="75">
        <v>282</v>
      </c>
      <c r="G94" s="74">
        <v>1008</v>
      </c>
      <c r="H94" s="76"/>
      <c r="I94" s="75">
        <v>307</v>
      </c>
      <c r="J94" s="75">
        <v>309</v>
      </c>
      <c r="K94" s="75">
        <v>250</v>
      </c>
      <c r="L94" s="75">
        <v>278</v>
      </c>
      <c r="M94" s="75">
        <v>1142</v>
      </c>
      <c r="N94" s="76"/>
      <c r="O94" s="127">
        <v>302</v>
      </c>
      <c r="P94" s="127">
        <v>336</v>
      </c>
      <c r="Q94" s="127">
        <v>249</v>
      </c>
      <c r="R94" s="127">
        <v>259</v>
      </c>
      <c r="S94" s="127">
        <v>1146</v>
      </c>
      <c r="T94" s="77"/>
      <c r="U94" s="75">
        <v>332</v>
      </c>
      <c r="V94" s="75">
        <v>309</v>
      </c>
      <c r="W94" s="75">
        <v>344</v>
      </c>
      <c r="X94" s="75">
        <v>337</v>
      </c>
      <c r="Y94" s="75">
        <v>1322</v>
      </c>
      <c r="Z94" s="76"/>
      <c r="AA94" s="75">
        <v>329</v>
      </c>
      <c r="AB94" s="75">
        <v>375</v>
      </c>
      <c r="AC94" s="127">
        <v>341</v>
      </c>
      <c r="AD94" s="127">
        <v>338</v>
      </c>
      <c r="AE94" s="127">
        <v>1382</v>
      </c>
      <c r="AF94" s="78"/>
      <c r="AG94" s="127">
        <v>367</v>
      </c>
      <c r="AH94" s="127">
        <v>371</v>
      </c>
      <c r="AI94" s="127">
        <v>365</v>
      </c>
      <c r="AJ94" s="127">
        <v>384</v>
      </c>
      <c r="AK94" s="127">
        <v>1487</v>
      </c>
      <c r="AL94" s="105"/>
      <c r="AM94" s="75">
        <v>322</v>
      </c>
      <c r="AN94" s="127">
        <v>367</v>
      </c>
      <c r="AO94" s="75">
        <v>411</v>
      </c>
      <c r="AP94" s="127">
        <v>429</v>
      </c>
      <c r="AQ94" s="75">
        <v>1528</v>
      </c>
      <c r="AR94" s="76"/>
      <c r="AS94" s="173">
        <v>458</v>
      </c>
      <c r="AT94" s="173">
        <v>466</v>
      </c>
      <c r="AU94" s="194">
        <v>505</v>
      </c>
      <c r="AV94" s="173">
        <v>262</v>
      </c>
      <c r="AW94" s="194">
        <v>1692</v>
      </c>
      <c r="AX94" s="76"/>
      <c r="AY94" s="194">
        <v>460</v>
      </c>
      <c r="AZ94" s="282"/>
      <c r="BA94" s="282"/>
      <c r="BB94" s="282"/>
      <c r="BC94" s="282"/>
      <c r="BD94" s="282"/>
      <c r="BE94" s="282"/>
      <c r="BF94" s="282"/>
    </row>
    <row r="95" spans="2:58" ht="15">
      <c r="B95" s="45" t="s">
        <v>24</v>
      </c>
      <c r="C95" s="79">
        <v>1314</v>
      </c>
      <c r="D95" s="79">
        <v>1428</v>
      </c>
      <c r="E95" s="79">
        <v>1357</v>
      </c>
      <c r="F95" s="79">
        <v>1599</v>
      </c>
      <c r="G95" s="128">
        <v>5697</v>
      </c>
      <c r="H95" s="55"/>
      <c r="I95" s="79">
        <v>1402</v>
      </c>
      <c r="J95" s="79">
        <v>1572</v>
      </c>
      <c r="K95" s="79">
        <v>1530</v>
      </c>
      <c r="L95" s="79">
        <v>1599</v>
      </c>
      <c r="M95" s="79">
        <v>6103</v>
      </c>
      <c r="N95" s="55"/>
      <c r="O95" s="79">
        <v>1520</v>
      </c>
      <c r="P95" s="79">
        <v>1464</v>
      </c>
      <c r="Q95" s="79">
        <v>1430</v>
      </c>
      <c r="R95" s="79">
        <v>1478</v>
      </c>
      <c r="S95" s="79">
        <v>5892</v>
      </c>
      <c r="T95" s="74"/>
      <c r="U95" s="79">
        <v>1605</v>
      </c>
      <c r="V95" s="79">
        <v>1690</v>
      </c>
      <c r="W95" s="79">
        <v>1715</v>
      </c>
      <c r="X95" s="79">
        <v>1729</v>
      </c>
      <c r="Y95" s="79">
        <v>6739</v>
      </c>
      <c r="Z95" s="55"/>
      <c r="AA95" s="79">
        <v>1699</v>
      </c>
      <c r="AB95" s="79">
        <v>1753</v>
      </c>
      <c r="AC95" s="79">
        <v>1809</v>
      </c>
      <c r="AD95" s="79">
        <v>1843</v>
      </c>
      <c r="AE95" s="79">
        <v>7104</v>
      </c>
      <c r="AF95" s="62"/>
      <c r="AG95" s="79">
        <v>1943</v>
      </c>
      <c r="AH95" s="79">
        <v>1973</v>
      </c>
      <c r="AI95" s="79">
        <v>1921</v>
      </c>
      <c r="AJ95" s="79">
        <v>1884</v>
      </c>
      <c r="AK95" s="79">
        <v>7721</v>
      </c>
      <c r="AL95" s="105"/>
      <c r="AM95" s="79">
        <v>1986</v>
      </c>
      <c r="AN95" s="79">
        <v>2013</v>
      </c>
      <c r="AO95" s="79">
        <v>2034</v>
      </c>
      <c r="AP95" s="79">
        <v>2205</v>
      </c>
      <c r="AQ95" s="79">
        <v>8238</v>
      </c>
      <c r="AR95" s="76"/>
      <c r="AS95" s="174">
        <v>2070</v>
      </c>
      <c r="AT95" s="174">
        <v>2151</v>
      </c>
      <c r="AU95" s="174">
        <v>2366</v>
      </c>
      <c r="AV95" s="174">
        <v>2308</v>
      </c>
      <c r="AW95" s="71">
        <v>8895</v>
      </c>
      <c r="AX95" s="76"/>
      <c r="AY95" s="71">
        <v>2504</v>
      </c>
      <c r="AZ95" s="282"/>
      <c r="BA95" s="282"/>
      <c r="BB95" s="282"/>
      <c r="BC95" s="282"/>
      <c r="BD95" s="282"/>
      <c r="BE95" s="282"/>
      <c r="BF95" s="282"/>
    </row>
    <row r="96" spans="2:58" ht="15">
      <c r="B96" s="44" t="s">
        <v>189</v>
      </c>
      <c r="C96" s="75">
        <v>3</v>
      </c>
      <c r="D96" s="75">
        <v>0</v>
      </c>
      <c r="E96" s="75">
        <v>3</v>
      </c>
      <c r="F96" s="75">
        <v>85</v>
      </c>
      <c r="G96" s="74">
        <v>91</v>
      </c>
      <c r="H96" s="55"/>
      <c r="I96" s="75">
        <v>1</v>
      </c>
      <c r="J96" s="75">
        <v>2</v>
      </c>
      <c r="K96" s="75">
        <v>0</v>
      </c>
      <c r="L96" s="75">
        <v>106</v>
      </c>
      <c r="M96" s="75">
        <v>109</v>
      </c>
      <c r="N96" s="55"/>
      <c r="O96" s="75">
        <v>0</v>
      </c>
      <c r="P96" s="75">
        <v>12</v>
      </c>
      <c r="Q96" s="75">
        <v>20</v>
      </c>
      <c r="R96" s="75">
        <v>93</v>
      </c>
      <c r="S96" s="75">
        <v>125</v>
      </c>
      <c r="T96" s="74"/>
      <c r="U96" s="75">
        <v>5</v>
      </c>
      <c r="V96" s="75">
        <v>24</v>
      </c>
      <c r="W96" s="75">
        <v>49</v>
      </c>
      <c r="X96" s="75">
        <v>46</v>
      </c>
      <c r="Y96" s="75">
        <v>124</v>
      </c>
      <c r="Z96" s="55"/>
      <c r="AA96" s="75">
        <v>29</v>
      </c>
      <c r="AB96" s="75">
        <v>157</v>
      </c>
      <c r="AC96" s="75">
        <v>129</v>
      </c>
      <c r="AD96" s="75">
        <v>192</v>
      </c>
      <c r="AE96" s="75">
        <v>506</v>
      </c>
      <c r="AF96" s="62"/>
      <c r="AG96" s="75">
        <v>35</v>
      </c>
      <c r="AH96" s="75">
        <v>118</v>
      </c>
      <c r="AI96" s="75">
        <v>140</v>
      </c>
      <c r="AJ96" s="75">
        <v>117</v>
      </c>
      <c r="AK96" s="75">
        <v>409</v>
      </c>
      <c r="AL96" s="105"/>
      <c r="AM96" s="75">
        <v>8</v>
      </c>
      <c r="AN96" s="75">
        <v>34</v>
      </c>
      <c r="AO96" s="75">
        <v>116</v>
      </c>
      <c r="AP96" s="75">
        <v>158</v>
      </c>
      <c r="AQ96" s="75">
        <v>317</v>
      </c>
      <c r="AR96" s="76"/>
      <c r="AS96" s="173">
        <v>35</v>
      </c>
      <c r="AT96" s="173">
        <v>55</v>
      </c>
      <c r="AU96" s="173">
        <v>61</v>
      </c>
      <c r="AV96" s="173">
        <v>143</v>
      </c>
      <c r="AW96" s="194">
        <v>294</v>
      </c>
      <c r="AX96" s="76"/>
      <c r="AY96" s="194">
        <v>35</v>
      </c>
      <c r="AZ96" s="282"/>
      <c r="BA96" s="282"/>
      <c r="BB96" s="282"/>
      <c r="BC96" s="282"/>
      <c r="BD96" s="282"/>
      <c r="BE96" s="282"/>
      <c r="BF96" s="282"/>
    </row>
    <row r="97" spans="2:58" ht="15">
      <c r="B97" s="45" t="s">
        <v>25</v>
      </c>
      <c r="C97" s="79">
        <v>1317</v>
      </c>
      <c r="D97" s="79">
        <v>1428</v>
      </c>
      <c r="E97" s="79">
        <v>1360</v>
      </c>
      <c r="F97" s="79">
        <v>1684</v>
      </c>
      <c r="G97" s="128">
        <v>5788</v>
      </c>
      <c r="H97" s="55"/>
      <c r="I97" s="79">
        <v>1403</v>
      </c>
      <c r="J97" s="79">
        <v>1574</v>
      </c>
      <c r="K97" s="79">
        <v>1530</v>
      </c>
      <c r="L97" s="79">
        <v>1705</v>
      </c>
      <c r="M97" s="79">
        <v>6212</v>
      </c>
      <c r="N97" s="55"/>
      <c r="O97" s="79">
        <v>1520</v>
      </c>
      <c r="P97" s="79">
        <v>1476</v>
      </c>
      <c r="Q97" s="79">
        <v>1450</v>
      </c>
      <c r="R97" s="79">
        <v>1571</v>
      </c>
      <c r="S97" s="79">
        <v>6017</v>
      </c>
      <c r="T97" s="74"/>
      <c r="U97" s="79">
        <v>1610</v>
      </c>
      <c r="V97" s="79">
        <v>1714</v>
      </c>
      <c r="W97" s="79">
        <v>1764</v>
      </c>
      <c r="X97" s="79">
        <v>1775</v>
      </c>
      <c r="Y97" s="79">
        <v>6864</v>
      </c>
      <c r="Z97" s="55"/>
      <c r="AA97" s="79">
        <v>1728</v>
      </c>
      <c r="AB97" s="79">
        <v>1910</v>
      </c>
      <c r="AC97" s="79">
        <v>1937</v>
      </c>
      <c r="AD97" s="79">
        <v>2035</v>
      </c>
      <c r="AE97" s="79">
        <v>7610</v>
      </c>
      <c r="AF97" s="62"/>
      <c r="AG97" s="79">
        <v>1978</v>
      </c>
      <c r="AH97" s="79">
        <v>2091</v>
      </c>
      <c r="AI97" s="79">
        <v>2060</v>
      </c>
      <c r="AJ97" s="79">
        <v>2001</v>
      </c>
      <c r="AK97" s="79">
        <v>8131</v>
      </c>
      <c r="AL97" s="105"/>
      <c r="AM97" s="79">
        <v>1995</v>
      </c>
      <c r="AN97" s="79">
        <v>2047</v>
      </c>
      <c r="AO97" s="79">
        <v>2150</v>
      </c>
      <c r="AP97" s="79">
        <v>2364</v>
      </c>
      <c r="AQ97" s="79">
        <v>8555</v>
      </c>
      <c r="AR97" s="76"/>
      <c r="AS97" s="174">
        <v>2105</v>
      </c>
      <c r="AT97" s="174">
        <v>2206</v>
      </c>
      <c r="AU97" s="174">
        <v>2427</v>
      </c>
      <c r="AV97" s="174">
        <v>2452</v>
      </c>
      <c r="AW97" s="71">
        <v>9189</v>
      </c>
      <c r="AX97" s="76"/>
      <c r="AY97" s="71">
        <v>2539</v>
      </c>
      <c r="AZ97" s="282"/>
      <c r="BA97" s="282"/>
      <c r="BB97" s="282"/>
      <c r="BC97" s="282"/>
      <c r="BD97" s="282"/>
      <c r="BE97" s="282"/>
      <c r="BF97" s="282"/>
    </row>
    <row r="98" spans="1:51" s="151" customFormat="1" ht="15">
      <c r="A98" s="203"/>
      <c r="B98" s="110"/>
      <c r="C98" s="110"/>
      <c r="D98" s="110"/>
      <c r="E98" s="110"/>
      <c r="F98" s="46"/>
      <c r="G98" s="46"/>
      <c r="H98" s="4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Y98" s="26"/>
      <c r="Z98" s="26"/>
      <c r="AD98" s="26"/>
      <c r="AF98" s="26"/>
      <c r="AR98" s="262"/>
      <c r="AT98" s="55"/>
      <c r="AU98" s="195"/>
      <c r="AV98" s="55"/>
      <c r="AW98" s="55"/>
      <c r="AX98" s="262"/>
      <c r="AY98" s="196"/>
    </row>
    <row r="99" spans="2:49" ht="15">
      <c r="B99" s="307" t="s">
        <v>50</v>
      </c>
      <c r="C99" s="307"/>
      <c r="D99" s="307"/>
      <c r="E99" s="307"/>
      <c r="F99" s="307"/>
      <c r="G99" s="46"/>
      <c r="H99" s="4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Y99" s="26"/>
      <c r="Z99" s="26"/>
      <c r="AD99" s="26"/>
      <c r="AF99" s="26"/>
      <c r="AT99" s="55"/>
      <c r="AU99" s="195"/>
      <c r="AV99" s="55"/>
      <c r="AW99" s="55"/>
    </row>
    <row r="100" spans="2:8" ht="15">
      <c r="B100" s="47"/>
      <c r="C100" s="48"/>
      <c r="D100" s="48"/>
      <c r="E100" s="48"/>
      <c r="F100" s="48"/>
      <c r="G100" s="48"/>
      <c r="H100" s="48"/>
    </row>
    <row r="101" spans="1:51" s="16" customFormat="1" ht="30">
      <c r="A101" s="207"/>
      <c r="B101" s="150" t="s">
        <v>155</v>
      </c>
      <c r="C101" s="301">
        <v>2008</v>
      </c>
      <c r="D101" s="301"/>
      <c r="E101" s="301"/>
      <c r="F101" s="301"/>
      <c r="G101" s="301"/>
      <c r="I101" s="301">
        <v>2009</v>
      </c>
      <c r="J101" s="301"/>
      <c r="K101" s="301"/>
      <c r="L101" s="301"/>
      <c r="M101" s="301"/>
      <c r="O101" s="301">
        <v>2010</v>
      </c>
      <c r="P101" s="301"/>
      <c r="Q101" s="301"/>
      <c r="R101" s="301"/>
      <c r="S101" s="301"/>
      <c r="U101" s="301">
        <v>2011</v>
      </c>
      <c r="V101" s="301"/>
      <c r="W101" s="301"/>
      <c r="X101" s="301"/>
      <c r="Y101" s="301"/>
      <c r="AA101" s="302">
        <v>2012</v>
      </c>
      <c r="AB101" s="302"/>
      <c r="AC101" s="302"/>
      <c r="AD101" s="302"/>
      <c r="AE101" s="302"/>
      <c r="AG101" s="302">
        <v>2013</v>
      </c>
      <c r="AH101" s="302"/>
      <c r="AI101" s="302"/>
      <c r="AJ101" s="302"/>
      <c r="AK101" s="302"/>
      <c r="AM101" s="302">
        <v>2014</v>
      </c>
      <c r="AN101" s="302"/>
      <c r="AO101" s="302"/>
      <c r="AP101" s="302"/>
      <c r="AQ101" s="302"/>
      <c r="AR101" s="82"/>
      <c r="AS101" s="296">
        <v>2015</v>
      </c>
      <c r="AT101" s="296"/>
      <c r="AU101" s="296"/>
      <c r="AV101" s="296"/>
      <c r="AW101" s="296"/>
      <c r="AX101" s="82"/>
      <c r="AY101" s="261">
        <v>2016</v>
      </c>
    </row>
    <row r="102" spans="1:51" s="16" customFormat="1" ht="15">
      <c r="A102" s="204" t="s">
        <v>34</v>
      </c>
      <c r="B102" s="186" t="s">
        <v>5</v>
      </c>
      <c r="C102" s="181" t="s">
        <v>51</v>
      </c>
      <c r="D102" s="181" t="s">
        <v>45</v>
      </c>
      <c r="E102" s="181" t="s">
        <v>44</v>
      </c>
      <c r="F102" s="181" t="s">
        <v>43</v>
      </c>
      <c r="G102" s="183" t="s">
        <v>52</v>
      </c>
      <c r="I102" s="181" t="s">
        <v>53</v>
      </c>
      <c r="J102" s="181" t="s">
        <v>54</v>
      </c>
      <c r="K102" s="181" t="s">
        <v>55</v>
      </c>
      <c r="L102" s="181" t="s">
        <v>56</v>
      </c>
      <c r="M102" s="181" t="s">
        <v>57</v>
      </c>
      <c r="N102" s="60"/>
      <c r="O102" s="181" t="s">
        <v>58</v>
      </c>
      <c r="P102" s="181" t="s">
        <v>59</v>
      </c>
      <c r="Q102" s="181" t="s">
        <v>60</v>
      </c>
      <c r="R102" s="181" t="s">
        <v>61</v>
      </c>
      <c r="S102" s="181" t="s">
        <v>62</v>
      </c>
      <c r="U102" s="181" t="s">
        <v>49</v>
      </c>
      <c r="V102" s="181" t="s">
        <v>63</v>
      </c>
      <c r="W102" s="181" t="s">
        <v>64</v>
      </c>
      <c r="X102" s="181" t="s">
        <v>66</v>
      </c>
      <c r="Y102" s="181" t="s">
        <v>67</v>
      </c>
      <c r="AA102" s="181" t="s">
        <v>73</v>
      </c>
      <c r="AB102" s="182" t="s">
        <v>74</v>
      </c>
      <c r="AC102" s="182" t="s">
        <v>75</v>
      </c>
      <c r="AD102" s="181" t="s">
        <v>79</v>
      </c>
      <c r="AE102" s="182" t="s">
        <v>80</v>
      </c>
      <c r="AG102" s="180" t="s">
        <v>82</v>
      </c>
      <c r="AH102" s="180" t="s">
        <v>85</v>
      </c>
      <c r="AI102" s="180" t="s">
        <v>87</v>
      </c>
      <c r="AJ102" s="180" t="s">
        <v>91</v>
      </c>
      <c r="AK102" s="180" t="s">
        <v>92</v>
      </c>
      <c r="AM102" s="180" t="s">
        <v>111</v>
      </c>
      <c r="AN102" s="180" t="s">
        <v>113</v>
      </c>
      <c r="AO102" s="180" t="s">
        <v>114</v>
      </c>
      <c r="AP102" s="180" t="s">
        <v>119</v>
      </c>
      <c r="AQ102" s="180" t="s">
        <v>120</v>
      </c>
      <c r="AR102" s="82"/>
      <c r="AS102" s="180" t="s">
        <v>121</v>
      </c>
      <c r="AT102" s="180" t="s">
        <v>132</v>
      </c>
      <c r="AU102" s="180" t="s">
        <v>133</v>
      </c>
      <c r="AV102" s="180" t="s">
        <v>137</v>
      </c>
      <c r="AW102" s="180" t="s">
        <v>138</v>
      </c>
      <c r="AX102" s="82"/>
      <c r="AY102" s="180" t="s">
        <v>172</v>
      </c>
    </row>
    <row r="103" spans="2:58" ht="15">
      <c r="B103" s="51" t="s">
        <v>6</v>
      </c>
      <c r="C103" s="129">
        <v>2005</v>
      </c>
      <c r="D103" s="129">
        <v>2076</v>
      </c>
      <c r="E103" s="129">
        <v>2100</v>
      </c>
      <c r="F103" s="129">
        <v>2138</v>
      </c>
      <c r="G103" s="130">
        <v>8319</v>
      </c>
      <c r="H103" s="129"/>
      <c r="I103" s="129">
        <v>2043</v>
      </c>
      <c r="J103" s="129">
        <v>2099</v>
      </c>
      <c r="K103" s="129">
        <v>2057</v>
      </c>
      <c r="L103" s="130">
        <v>2187</v>
      </c>
      <c r="M103" s="129">
        <v>8386</v>
      </c>
      <c r="N103" s="129"/>
      <c r="O103" s="129">
        <v>2011</v>
      </c>
      <c r="P103" s="129">
        <v>2093</v>
      </c>
      <c r="Q103" s="130">
        <v>2102</v>
      </c>
      <c r="R103" s="129">
        <v>2305</v>
      </c>
      <c r="S103" s="129">
        <v>8511</v>
      </c>
      <c r="T103" s="129"/>
      <c r="U103" s="129">
        <v>2265</v>
      </c>
      <c r="V103" s="130">
        <v>2292</v>
      </c>
      <c r="W103" s="129">
        <v>2335</v>
      </c>
      <c r="X103" s="129">
        <v>2306</v>
      </c>
      <c r="Y103" s="129">
        <v>9198</v>
      </c>
      <c r="Z103" s="129"/>
      <c r="AA103" s="130">
        <v>2255</v>
      </c>
      <c r="AB103" s="129">
        <v>2408</v>
      </c>
      <c r="AC103" s="129">
        <v>2421</v>
      </c>
      <c r="AD103" s="129">
        <v>2495</v>
      </c>
      <c r="AE103" s="129">
        <v>9578</v>
      </c>
      <c r="AF103" s="130"/>
      <c r="AG103" s="129">
        <v>2307</v>
      </c>
      <c r="AH103" s="129">
        <v>2441</v>
      </c>
      <c r="AI103" s="129">
        <v>2519</v>
      </c>
      <c r="AJ103" s="129">
        <v>2448</v>
      </c>
      <c r="AK103" s="130">
        <v>9715</v>
      </c>
      <c r="AL103" s="129"/>
      <c r="AM103" s="129">
        <v>2346</v>
      </c>
      <c r="AN103" s="129">
        <v>2356</v>
      </c>
      <c r="AO103" s="129">
        <v>2489</v>
      </c>
      <c r="AP103" s="130">
        <v>2559</v>
      </c>
      <c r="AQ103" s="129">
        <v>9750</v>
      </c>
      <c r="AR103" s="129"/>
      <c r="AS103" s="129">
        <v>2385</v>
      </c>
      <c r="AT103" s="129">
        <v>2424</v>
      </c>
      <c r="AU103" s="130">
        <v>2527</v>
      </c>
      <c r="AV103" s="129">
        <v>2750</v>
      </c>
      <c r="AW103" s="129">
        <v>10086</v>
      </c>
      <c r="AX103" s="129"/>
      <c r="AY103" s="129">
        <v>2655</v>
      </c>
      <c r="AZ103" s="282"/>
      <c r="BA103" s="282"/>
      <c r="BB103" s="282"/>
      <c r="BC103" s="282"/>
      <c r="BD103" s="282"/>
      <c r="BE103" s="282"/>
      <c r="BF103" s="282"/>
    </row>
    <row r="104" spans="2:58" ht="15">
      <c r="B104" s="51" t="s">
        <v>7</v>
      </c>
      <c r="C104" s="129">
        <v>1009</v>
      </c>
      <c r="D104" s="129">
        <v>999</v>
      </c>
      <c r="E104" s="129">
        <v>1114</v>
      </c>
      <c r="F104" s="129">
        <v>840</v>
      </c>
      <c r="G104" s="130">
        <v>3961</v>
      </c>
      <c r="H104" s="129"/>
      <c r="I104" s="129">
        <v>1067</v>
      </c>
      <c r="J104" s="129">
        <v>1053</v>
      </c>
      <c r="K104" s="129">
        <v>1126</v>
      </c>
      <c r="L104" s="130">
        <v>1057</v>
      </c>
      <c r="M104" s="129">
        <v>4302</v>
      </c>
      <c r="N104" s="129"/>
      <c r="O104" s="129">
        <v>1029</v>
      </c>
      <c r="P104" s="129">
        <v>1120</v>
      </c>
      <c r="Q104" s="130">
        <v>1127</v>
      </c>
      <c r="R104" s="129">
        <v>1232</v>
      </c>
      <c r="S104" s="129">
        <v>4507</v>
      </c>
      <c r="T104" s="129"/>
      <c r="U104" s="129">
        <v>1211</v>
      </c>
      <c r="V104" s="130">
        <v>1186</v>
      </c>
      <c r="W104" s="129">
        <v>1190</v>
      </c>
      <c r="X104" s="129">
        <v>1116</v>
      </c>
      <c r="Y104" s="129">
        <v>4703</v>
      </c>
      <c r="Z104" s="129"/>
      <c r="AA104" s="130">
        <v>1152</v>
      </c>
      <c r="AB104" s="129">
        <v>1186</v>
      </c>
      <c r="AC104" s="129">
        <v>1175</v>
      </c>
      <c r="AD104" s="129">
        <v>1101</v>
      </c>
      <c r="AE104" s="129">
        <v>4614</v>
      </c>
      <c r="AF104" s="130"/>
      <c r="AG104" s="129">
        <v>1041</v>
      </c>
      <c r="AH104" s="129">
        <v>1122</v>
      </c>
      <c r="AI104" s="129">
        <v>1132</v>
      </c>
      <c r="AJ104" s="129">
        <v>1108</v>
      </c>
      <c r="AK104" s="130">
        <v>4403</v>
      </c>
      <c r="AL104" s="129"/>
      <c r="AM104" s="129">
        <v>1093</v>
      </c>
      <c r="AN104" s="129">
        <v>1105</v>
      </c>
      <c r="AO104" s="129">
        <v>1146</v>
      </c>
      <c r="AP104" s="130">
        <v>1006</v>
      </c>
      <c r="AQ104" s="129">
        <v>4350</v>
      </c>
      <c r="AR104" s="129"/>
      <c r="AS104" s="129">
        <v>1119</v>
      </c>
      <c r="AT104" s="129">
        <v>1109</v>
      </c>
      <c r="AU104" s="130">
        <v>1115</v>
      </c>
      <c r="AV104" s="129">
        <v>1165</v>
      </c>
      <c r="AW104" s="129">
        <v>4508</v>
      </c>
      <c r="AX104" s="129"/>
      <c r="AY104" s="129">
        <v>1136</v>
      </c>
      <c r="AZ104" s="282"/>
      <c r="BA104" s="282"/>
      <c r="BB104" s="282"/>
      <c r="BC104" s="282"/>
      <c r="BD104" s="282"/>
      <c r="BE104" s="282"/>
      <c r="BF104" s="282"/>
    </row>
    <row r="105" spans="1:58" s="120" customFormat="1" ht="15.75">
      <c r="A105" s="205"/>
      <c r="B105" s="42" t="s">
        <v>26</v>
      </c>
      <c r="C105" s="81">
        <v>0.5</v>
      </c>
      <c r="D105" s="81">
        <v>0.48</v>
      </c>
      <c r="E105" s="81">
        <v>0.53</v>
      </c>
      <c r="F105" s="81">
        <v>0.39</v>
      </c>
      <c r="G105" s="131">
        <v>0.48</v>
      </c>
      <c r="H105" s="121"/>
      <c r="I105" s="81">
        <v>0.52</v>
      </c>
      <c r="J105" s="81">
        <v>0.5</v>
      </c>
      <c r="K105" s="81">
        <v>0.55</v>
      </c>
      <c r="L105" s="81">
        <v>0.48</v>
      </c>
      <c r="M105" s="81">
        <v>0.51</v>
      </c>
      <c r="N105" s="121"/>
      <c r="O105" s="81">
        <v>0.51</v>
      </c>
      <c r="P105" s="81">
        <v>0.54</v>
      </c>
      <c r="Q105" s="81">
        <v>0.54</v>
      </c>
      <c r="R105" s="81">
        <v>0.53</v>
      </c>
      <c r="S105" s="81">
        <v>0.53</v>
      </c>
      <c r="U105" s="81">
        <v>0.53</v>
      </c>
      <c r="V105" s="81">
        <v>0.52</v>
      </c>
      <c r="W105" s="81">
        <v>0.51</v>
      </c>
      <c r="X105" s="81">
        <v>0.48</v>
      </c>
      <c r="Y105" s="81">
        <v>0.51</v>
      </c>
      <c r="Z105" s="121"/>
      <c r="AA105" s="81">
        <v>0.51</v>
      </c>
      <c r="AB105" s="81">
        <v>0.49</v>
      </c>
      <c r="AC105" s="81">
        <v>0.49</v>
      </c>
      <c r="AD105" s="81">
        <v>0.44</v>
      </c>
      <c r="AE105" s="81">
        <v>0.48</v>
      </c>
      <c r="AF105" s="122"/>
      <c r="AG105" s="81">
        <v>0.45</v>
      </c>
      <c r="AH105" s="81">
        <v>0.46</v>
      </c>
      <c r="AI105" s="81">
        <v>0.45</v>
      </c>
      <c r="AJ105" s="148">
        <v>0.45</v>
      </c>
      <c r="AK105" s="149">
        <v>0.45</v>
      </c>
      <c r="AL105" s="123"/>
      <c r="AM105" s="175">
        <v>0.47</v>
      </c>
      <c r="AN105" s="175">
        <v>0.47</v>
      </c>
      <c r="AO105" s="175">
        <v>0.46</v>
      </c>
      <c r="AP105" s="175">
        <v>0.39</v>
      </c>
      <c r="AQ105" s="175">
        <v>0.45</v>
      </c>
      <c r="AR105" s="271"/>
      <c r="AS105" s="175">
        <v>0.47</v>
      </c>
      <c r="AT105" s="175">
        <v>0.46</v>
      </c>
      <c r="AU105" s="175">
        <v>0.44</v>
      </c>
      <c r="AV105" s="175">
        <v>0.42</v>
      </c>
      <c r="AW105" s="175">
        <v>0.45</v>
      </c>
      <c r="AX105" s="175"/>
      <c r="AY105" s="175">
        <v>0.43</v>
      </c>
      <c r="AZ105" s="282"/>
      <c r="BA105" s="282"/>
      <c r="BB105" s="282"/>
      <c r="BC105" s="282"/>
      <c r="BD105" s="282"/>
      <c r="BE105" s="282"/>
      <c r="BF105" s="282"/>
    </row>
    <row r="106" spans="2:58" ht="15">
      <c r="B106" s="51" t="s">
        <v>126</v>
      </c>
      <c r="C106" s="129">
        <v>719</v>
      </c>
      <c r="D106" s="129">
        <v>706</v>
      </c>
      <c r="E106" s="129">
        <v>847</v>
      </c>
      <c r="F106" s="129">
        <v>558</v>
      </c>
      <c r="G106" s="130">
        <v>2830</v>
      </c>
      <c r="H106" s="55"/>
      <c r="I106" s="80">
        <v>777</v>
      </c>
      <c r="J106" s="80">
        <v>755</v>
      </c>
      <c r="K106" s="80">
        <v>937</v>
      </c>
      <c r="L106" s="80">
        <v>852</v>
      </c>
      <c r="M106" s="129">
        <v>3321</v>
      </c>
      <c r="N106" s="55"/>
      <c r="O106" s="80">
        <v>812</v>
      </c>
      <c r="P106" s="80">
        <v>900</v>
      </c>
      <c r="Q106" s="80">
        <v>910</v>
      </c>
      <c r="R106" s="80">
        <v>993</v>
      </c>
      <c r="S106" s="129">
        <v>3615</v>
      </c>
      <c r="T106" s="16"/>
      <c r="U106" s="80">
        <v>967</v>
      </c>
      <c r="V106" s="130">
        <v>941</v>
      </c>
      <c r="W106" s="129">
        <v>951</v>
      </c>
      <c r="X106" s="129">
        <v>870</v>
      </c>
      <c r="Y106" s="129">
        <v>3729</v>
      </c>
      <c r="Z106" s="129"/>
      <c r="AA106" s="130">
        <v>893</v>
      </c>
      <c r="AB106" s="129">
        <v>911</v>
      </c>
      <c r="AC106" s="129">
        <v>927</v>
      </c>
      <c r="AD106" s="129">
        <v>825</v>
      </c>
      <c r="AE106" s="129">
        <v>3556</v>
      </c>
      <c r="AF106" s="130"/>
      <c r="AG106" s="129">
        <v>775</v>
      </c>
      <c r="AH106" s="129">
        <v>856</v>
      </c>
      <c r="AI106" s="129">
        <v>873</v>
      </c>
      <c r="AJ106" s="129">
        <v>840</v>
      </c>
      <c r="AK106" s="130">
        <v>3343</v>
      </c>
      <c r="AL106" s="129"/>
      <c r="AM106" s="129">
        <v>811</v>
      </c>
      <c r="AN106" s="129">
        <v>831</v>
      </c>
      <c r="AO106" s="129">
        <v>852</v>
      </c>
      <c r="AP106" s="130">
        <v>652</v>
      </c>
      <c r="AQ106" s="129">
        <v>3144</v>
      </c>
      <c r="AR106" s="129"/>
      <c r="AS106" s="129">
        <v>816</v>
      </c>
      <c r="AT106" s="129">
        <v>802</v>
      </c>
      <c r="AU106" s="130">
        <v>751</v>
      </c>
      <c r="AV106" s="129">
        <v>794</v>
      </c>
      <c r="AW106" s="129">
        <v>3163</v>
      </c>
      <c r="AX106" s="129"/>
      <c r="AY106" s="129">
        <v>761</v>
      </c>
      <c r="AZ106" s="282"/>
      <c r="BA106" s="282"/>
      <c r="BB106" s="282"/>
      <c r="BC106" s="282"/>
      <c r="BD106" s="282"/>
      <c r="BE106" s="282"/>
      <c r="BF106" s="282"/>
    </row>
    <row r="107" spans="1:58" s="120" customFormat="1" ht="15.75">
      <c r="A107" s="205"/>
      <c r="B107" s="42" t="s">
        <v>123</v>
      </c>
      <c r="C107" s="81">
        <v>0.36</v>
      </c>
      <c r="D107" s="81">
        <v>0.34</v>
      </c>
      <c r="E107" s="81">
        <v>0.4</v>
      </c>
      <c r="F107" s="81">
        <v>0.26</v>
      </c>
      <c r="G107" s="131">
        <v>0.34</v>
      </c>
      <c r="H107" s="121"/>
      <c r="I107" s="81">
        <v>0.38</v>
      </c>
      <c r="J107" s="81">
        <v>0.36</v>
      </c>
      <c r="K107" s="81">
        <v>0.46</v>
      </c>
      <c r="L107" s="81">
        <v>0.39</v>
      </c>
      <c r="M107" s="81">
        <v>0.4</v>
      </c>
      <c r="N107" s="121"/>
      <c r="O107" s="81">
        <v>0.4</v>
      </c>
      <c r="P107" s="81">
        <v>0.43</v>
      </c>
      <c r="Q107" s="81">
        <v>0.43</v>
      </c>
      <c r="R107" s="81">
        <v>0.43</v>
      </c>
      <c r="S107" s="81">
        <v>0.42</v>
      </c>
      <c r="U107" s="81">
        <v>0.43</v>
      </c>
      <c r="V107" s="81">
        <v>0.41</v>
      </c>
      <c r="W107" s="81">
        <v>0.41</v>
      </c>
      <c r="X107" s="81">
        <v>0.38</v>
      </c>
      <c r="Y107" s="81">
        <v>0.41</v>
      </c>
      <c r="Z107" s="121"/>
      <c r="AA107" s="81">
        <v>0.4</v>
      </c>
      <c r="AB107" s="81">
        <v>0.38</v>
      </c>
      <c r="AC107" s="81">
        <v>0.38</v>
      </c>
      <c r="AD107" s="81">
        <v>0.33</v>
      </c>
      <c r="AE107" s="81">
        <v>0.37</v>
      </c>
      <c r="AF107" s="122"/>
      <c r="AG107" s="81">
        <v>0.34</v>
      </c>
      <c r="AH107" s="81">
        <v>0.35</v>
      </c>
      <c r="AI107" s="81">
        <v>0.35</v>
      </c>
      <c r="AJ107" s="148">
        <v>0.34</v>
      </c>
      <c r="AK107" s="148">
        <v>0.34</v>
      </c>
      <c r="AL107" s="123"/>
      <c r="AM107" s="175">
        <v>0.35</v>
      </c>
      <c r="AN107" s="175">
        <v>0.35</v>
      </c>
      <c r="AO107" s="175">
        <v>0.34</v>
      </c>
      <c r="AP107" s="175">
        <v>0.25</v>
      </c>
      <c r="AQ107" s="175">
        <v>0.32</v>
      </c>
      <c r="AR107" s="271"/>
      <c r="AS107" s="175">
        <v>0.34</v>
      </c>
      <c r="AT107" s="175">
        <v>0.33</v>
      </c>
      <c r="AU107" s="175">
        <v>0.3</v>
      </c>
      <c r="AV107" s="175">
        <v>0.29</v>
      </c>
      <c r="AW107" s="175">
        <v>0.31</v>
      </c>
      <c r="AX107" s="175"/>
      <c r="AY107" s="175">
        <v>0.29</v>
      </c>
      <c r="AZ107" s="282"/>
      <c r="BA107" s="282"/>
      <c r="BB107" s="282"/>
      <c r="BC107" s="282"/>
      <c r="BD107" s="282"/>
      <c r="BE107" s="282"/>
      <c r="BF107" s="282"/>
    </row>
    <row r="108" spans="2:58" ht="15">
      <c r="B108" s="51" t="s">
        <v>146</v>
      </c>
      <c r="C108" s="80">
        <v>150</v>
      </c>
      <c r="D108" s="80">
        <v>254</v>
      </c>
      <c r="E108" s="80">
        <v>294</v>
      </c>
      <c r="F108" s="80">
        <v>593</v>
      </c>
      <c r="G108" s="132">
        <v>1291</v>
      </c>
      <c r="H108" s="76"/>
      <c r="I108" s="80">
        <v>170</v>
      </c>
      <c r="J108" s="80">
        <v>328</v>
      </c>
      <c r="K108" s="80">
        <v>355</v>
      </c>
      <c r="L108" s="80">
        <v>474</v>
      </c>
      <c r="M108" s="80">
        <v>1327</v>
      </c>
      <c r="N108" s="76"/>
      <c r="O108" s="80">
        <v>149</v>
      </c>
      <c r="P108" s="80">
        <v>248</v>
      </c>
      <c r="Q108" s="80">
        <v>240</v>
      </c>
      <c r="R108" s="80">
        <v>609</v>
      </c>
      <c r="S108" s="80">
        <v>1247</v>
      </c>
      <c r="T108" s="82"/>
      <c r="U108" s="80">
        <v>139</v>
      </c>
      <c r="V108" s="80">
        <v>346</v>
      </c>
      <c r="W108" s="80">
        <v>417</v>
      </c>
      <c r="X108" s="80">
        <v>579</v>
      </c>
      <c r="Y108" s="80">
        <v>1481</v>
      </c>
      <c r="Z108" s="76"/>
      <c r="AA108" s="80">
        <v>266</v>
      </c>
      <c r="AB108" s="80">
        <v>524</v>
      </c>
      <c r="AC108" s="80">
        <v>418</v>
      </c>
      <c r="AD108" s="80">
        <v>474</v>
      </c>
      <c r="AE108" s="80">
        <v>1681</v>
      </c>
      <c r="AF108" s="78"/>
      <c r="AG108" s="129">
        <v>191</v>
      </c>
      <c r="AH108" s="129">
        <v>360</v>
      </c>
      <c r="AI108" s="129">
        <v>386</v>
      </c>
      <c r="AJ108" s="129">
        <v>560</v>
      </c>
      <c r="AK108" s="130">
        <v>1496</v>
      </c>
      <c r="AL108" s="105"/>
      <c r="AM108" s="129">
        <v>152</v>
      </c>
      <c r="AN108" s="129">
        <v>206</v>
      </c>
      <c r="AO108" s="130">
        <v>328</v>
      </c>
      <c r="AP108" s="129">
        <v>676</v>
      </c>
      <c r="AQ108" s="129">
        <v>1362</v>
      </c>
      <c r="AR108" s="129"/>
      <c r="AS108" s="130">
        <v>155</v>
      </c>
      <c r="AT108" s="129">
        <v>278</v>
      </c>
      <c r="AU108" s="129">
        <v>755</v>
      </c>
      <c r="AV108" s="129">
        <v>693</v>
      </c>
      <c r="AW108" s="130">
        <v>1881</v>
      </c>
      <c r="AX108" s="129"/>
      <c r="AY108" s="129">
        <v>236</v>
      </c>
      <c r="AZ108" s="282"/>
      <c r="BA108" s="282"/>
      <c r="BB108" s="282"/>
      <c r="BC108" s="282"/>
      <c r="BD108" s="282"/>
      <c r="BE108" s="282"/>
      <c r="BF108" s="282"/>
    </row>
    <row r="109" spans="1:58" s="120" customFormat="1" ht="15.75">
      <c r="A109" s="205"/>
      <c r="B109" s="42" t="s">
        <v>27</v>
      </c>
      <c r="C109" s="81">
        <v>0.07</v>
      </c>
      <c r="D109" s="81">
        <v>0.12</v>
      </c>
      <c r="E109" s="81">
        <v>0.14</v>
      </c>
      <c r="F109" s="81">
        <v>0.28</v>
      </c>
      <c r="G109" s="131">
        <v>0.16</v>
      </c>
      <c r="H109" s="121"/>
      <c r="I109" s="81">
        <v>0.08</v>
      </c>
      <c r="J109" s="81">
        <v>0.16</v>
      </c>
      <c r="K109" s="81">
        <v>0.17</v>
      </c>
      <c r="L109" s="81">
        <v>0.22</v>
      </c>
      <c r="M109" s="81">
        <v>0.16</v>
      </c>
      <c r="N109" s="121"/>
      <c r="O109" s="81">
        <v>0.07</v>
      </c>
      <c r="P109" s="81">
        <v>0.12</v>
      </c>
      <c r="Q109" s="81">
        <v>0.11</v>
      </c>
      <c r="R109" s="81">
        <v>0.26</v>
      </c>
      <c r="S109" s="81">
        <v>0.15</v>
      </c>
      <c r="U109" s="81">
        <v>0.06</v>
      </c>
      <c r="V109" s="81">
        <v>0.15</v>
      </c>
      <c r="W109" s="81">
        <v>0.18</v>
      </c>
      <c r="X109" s="81">
        <v>0.25</v>
      </c>
      <c r="Y109" s="81">
        <v>0.16</v>
      </c>
      <c r="Z109" s="121"/>
      <c r="AA109" s="81">
        <v>0.12</v>
      </c>
      <c r="AB109" s="81">
        <v>0.22</v>
      </c>
      <c r="AC109" s="81">
        <v>0.17</v>
      </c>
      <c r="AD109" s="81">
        <v>0.19</v>
      </c>
      <c r="AE109" s="81">
        <v>0.18</v>
      </c>
      <c r="AF109" s="122"/>
      <c r="AG109" s="81">
        <v>0.08</v>
      </c>
      <c r="AH109" s="81">
        <v>0.15</v>
      </c>
      <c r="AI109" s="81">
        <v>0.15</v>
      </c>
      <c r="AJ109" s="148">
        <v>0.23</v>
      </c>
      <c r="AK109" s="148">
        <v>0.15</v>
      </c>
      <c r="AL109" s="123"/>
      <c r="AM109" s="81">
        <v>0.06</v>
      </c>
      <c r="AN109" s="259">
        <v>0.09</v>
      </c>
      <c r="AO109" s="259">
        <v>0.13</v>
      </c>
      <c r="AP109" s="259">
        <v>0.26</v>
      </c>
      <c r="AQ109" s="259">
        <v>0.1396923076923077</v>
      </c>
      <c r="AR109" s="271"/>
      <c r="AS109" s="175">
        <v>0.07</v>
      </c>
      <c r="AT109" s="175">
        <v>0.11</v>
      </c>
      <c r="AU109" s="175">
        <v>0.3</v>
      </c>
      <c r="AV109" s="175">
        <v>0.25</v>
      </c>
      <c r="AW109" s="175">
        <v>0.19</v>
      </c>
      <c r="AX109" s="271"/>
      <c r="AY109" s="175">
        <v>0.09</v>
      </c>
      <c r="AZ109" s="282"/>
      <c r="BA109" s="282"/>
      <c r="BB109" s="282"/>
      <c r="BC109" s="282"/>
      <c r="BD109" s="282"/>
      <c r="BE109" s="282"/>
      <c r="BF109" s="282"/>
    </row>
    <row r="110" spans="2:46" ht="15">
      <c r="B110" s="201"/>
      <c r="I110" s="49"/>
      <c r="J110" s="35"/>
      <c r="K110" s="34"/>
      <c r="L110" s="35"/>
      <c r="M110" s="49"/>
      <c r="O110" s="49"/>
      <c r="P110" s="35"/>
      <c r="Q110" s="34"/>
      <c r="R110" s="35"/>
      <c r="S110" s="49"/>
      <c r="U110" s="49"/>
      <c r="AB110" s="23"/>
      <c r="AC110" s="23"/>
      <c r="AT110" s="187"/>
    </row>
    <row r="111" spans="2:8" ht="16.5">
      <c r="B111" s="50"/>
      <c r="C111" s="50"/>
      <c r="D111" s="50"/>
      <c r="E111" s="50"/>
      <c r="F111" s="50"/>
      <c r="G111" s="50"/>
      <c r="H111" s="50"/>
    </row>
    <row r="112" spans="3:17" ht="12" customHeight="1">
      <c r="C112" s="26"/>
      <c r="D112" s="26"/>
      <c r="E112" s="26"/>
      <c r="F112" s="26"/>
      <c r="G112" s="26"/>
      <c r="H112" s="26"/>
      <c r="I112" s="22"/>
      <c r="K112" s="22"/>
      <c r="Q112" s="22"/>
    </row>
    <row r="113" spans="1:51" s="16" customFormat="1" ht="30">
      <c r="A113" s="207"/>
      <c r="B113" s="150" t="s">
        <v>157</v>
      </c>
      <c r="C113" s="301">
        <v>2008</v>
      </c>
      <c r="D113" s="301"/>
      <c r="E113" s="301"/>
      <c r="F113" s="301"/>
      <c r="G113" s="301"/>
      <c r="I113" s="301">
        <v>2009</v>
      </c>
      <c r="J113" s="301"/>
      <c r="K113" s="301"/>
      <c r="L113" s="301"/>
      <c r="M113" s="301"/>
      <c r="O113" s="301">
        <v>2010</v>
      </c>
      <c r="P113" s="301"/>
      <c r="Q113" s="301"/>
      <c r="R113" s="301"/>
      <c r="S113" s="301"/>
      <c r="U113" s="301">
        <v>2011</v>
      </c>
      <c r="V113" s="301"/>
      <c r="W113" s="301"/>
      <c r="X113" s="301"/>
      <c r="Y113" s="301"/>
      <c r="AA113" s="302">
        <v>2012</v>
      </c>
      <c r="AB113" s="302"/>
      <c r="AC113" s="302"/>
      <c r="AD113" s="302"/>
      <c r="AE113" s="302"/>
      <c r="AG113" s="302">
        <v>2013</v>
      </c>
      <c r="AH113" s="302"/>
      <c r="AI113" s="302"/>
      <c r="AJ113" s="302"/>
      <c r="AK113" s="302"/>
      <c r="AM113" s="302">
        <v>2014</v>
      </c>
      <c r="AN113" s="302"/>
      <c r="AO113" s="302"/>
      <c r="AP113" s="302"/>
      <c r="AQ113" s="302"/>
      <c r="AR113" s="82"/>
      <c r="AS113" s="296">
        <v>2015</v>
      </c>
      <c r="AT113" s="296"/>
      <c r="AU113" s="296"/>
      <c r="AV113" s="296"/>
      <c r="AW113" s="296"/>
      <c r="AX113" s="82"/>
      <c r="AY113" s="261">
        <v>2016</v>
      </c>
    </row>
    <row r="114" spans="1:51" s="16" customFormat="1" ht="15">
      <c r="A114" s="204" t="s">
        <v>34</v>
      </c>
      <c r="B114" s="186" t="s">
        <v>5</v>
      </c>
      <c r="C114" s="181" t="s">
        <v>51</v>
      </c>
      <c r="D114" s="181" t="s">
        <v>45</v>
      </c>
      <c r="E114" s="181" t="s">
        <v>44</v>
      </c>
      <c r="F114" s="181" t="s">
        <v>43</v>
      </c>
      <c r="G114" s="183" t="s">
        <v>52</v>
      </c>
      <c r="I114" s="181" t="s">
        <v>53</v>
      </c>
      <c r="J114" s="181" t="s">
        <v>54</v>
      </c>
      <c r="K114" s="181" t="s">
        <v>55</v>
      </c>
      <c r="L114" s="181" t="s">
        <v>56</v>
      </c>
      <c r="M114" s="181" t="s">
        <v>57</v>
      </c>
      <c r="N114" s="60"/>
      <c r="O114" s="181" t="s">
        <v>58</v>
      </c>
      <c r="P114" s="181" t="s">
        <v>59</v>
      </c>
      <c r="Q114" s="181" t="s">
        <v>60</v>
      </c>
      <c r="R114" s="181" t="s">
        <v>61</v>
      </c>
      <c r="S114" s="181" t="s">
        <v>62</v>
      </c>
      <c r="U114" s="181" t="s">
        <v>49</v>
      </c>
      <c r="V114" s="181" t="s">
        <v>63</v>
      </c>
      <c r="W114" s="181" t="s">
        <v>64</v>
      </c>
      <c r="X114" s="181" t="s">
        <v>66</v>
      </c>
      <c r="Y114" s="181" t="s">
        <v>67</v>
      </c>
      <c r="AA114" s="181" t="s">
        <v>73</v>
      </c>
      <c r="AB114" s="182" t="s">
        <v>74</v>
      </c>
      <c r="AC114" s="182" t="s">
        <v>75</v>
      </c>
      <c r="AD114" s="181" t="s">
        <v>79</v>
      </c>
      <c r="AE114" s="182" t="s">
        <v>80</v>
      </c>
      <c r="AG114" s="180" t="s">
        <v>82</v>
      </c>
      <c r="AH114" s="180" t="s">
        <v>85</v>
      </c>
      <c r="AI114" s="180" t="s">
        <v>87</v>
      </c>
      <c r="AJ114" s="180" t="s">
        <v>91</v>
      </c>
      <c r="AK114" s="180" t="s">
        <v>92</v>
      </c>
      <c r="AM114" s="180" t="s">
        <v>111</v>
      </c>
      <c r="AN114" s="180" t="s">
        <v>113</v>
      </c>
      <c r="AO114" s="180" t="s">
        <v>114</v>
      </c>
      <c r="AP114" s="180" t="s">
        <v>119</v>
      </c>
      <c r="AQ114" s="180" t="s">
        <v>120</v>
      </c>
      <c r="AR114" s="82"/>
      <c r="AS114" s="180" t="s">
        <v>121</v>
      </c>
      <c r="AT114" s="180" t="s">
        <v>132</v>
      </c>
      <c r="AU114" s="180" t="s">
        <v>133</v>
      </c>
      <c r="AV114" s="180" t="s">
        <v>137</v>
      </c>
      <c r="AW114" s="180" t="s">
        <v>138</v>
      </c>
      <c r="AX114" s="82"/>
      <c r="AY114" s="180" t="s">
        <v>172</v>
      </c>
    </row>
    <row r="115" spans="2:58" ht="15">
      <c r="B115" s="51" t="s">
        <v>6</v>
      </c>
      <c r="C115" s="83">
        <v>482</v>
      </c>
      <c r="D115" s="83">
        <v>535</v>
      </c>
      <c r="E115" s="83">
        <v>572</v>
      </c>
      <c r="F115" s="83">
        <v>524</v>
      </c>
      <c r="G115" s="84">
        <v>2113</v>
      </c>
      <c r="H115" s="55"/>
      <c r="I115" s="108">
        <v>532</v>
      </c>
      <c r="J115" s="108">
        <v>625</v>
      </c>
      <c r="K115" s="108">
        <v>693</v>
      </c>
      <c r="L115" s="108">
        <v>654</v>
      </c>
      <c r="M115" s="83">
        <v>2504</v>
      </c>
      <c r="N115" s="55"/>
      <c r="O115" s="108">
        <v>647</v>
      </c>
      <c r="P115" s="108">
        <v>643</v>
      </c>
      <c r="Q115" s="108">
        <v>677</v>
      </c>
      <c r="R115" s="108">
        <v>679</v>
      </c>
      <c r="S115" s="83">
        <v>2646</v>
      </c>
      <c r="T115" s="16"/>
      <c r="U115" s="108">
        <v>703</v>
      </c>
      <c r="V115" s="108">
        <v>759</v>
      </c>
      <c r="W115" s="108">
        <v>816</v>
      </c>
      <c r="X115" s="108">
        <v>802</v>
      </c>
      <c r="Y115" s="108">
        <v>3080</v>
      </c>
      <c r="Z115" s="55"/>
      <c r="AA115" s="108">
        <v>787</v>
      </c>
      <c r="AB115" s="108">
        <v>856</v>
      </c>
      <c r="AC115" s="108">
        <v>910</v>
      </c>
      <c r="AD115" s="108">
        <v>922</v>
      </c>
      <c r="AE115" s="108">
        <v>3475</v>
      </c>
      <c r="AF115" s="62"/>
      <c r="AG115" s="108">
        <v>917</v>
      </c>
      <c r="AH115" s="108">
        <v>1005</v>
      </c>
      <c r="AI115" s="80">
        <v>973</v>
      </c>
      <c r="AJ115" s="80">
        <v>943</v>
      </c>
      <c r="AK115" s="108">
        <v>3838</v>
      </c>
      <c r="AL115" s="105"/>
      <c r="AM115" s="108">
        <v>957</v>
      </c>
      <c r="AN115" s="260">
        <v>1056</v>
      </c>
      <c r="AO115" s="260">
        <v>1143.942329060001</v>
      </c>
      <c r="AP115" s="260">
        <v>1156</v>
      </c>
      <c r="AQ115" s="260">
        <v>4312</v>
      </c>
      <c r="AR115" s="76"/>
      <c r="AS115" s="176">
        <v>1166</v>
      </c>
      <c r="AT115" s="176">
        <v>1219</v>
      </c>
      <c r="AU115" s="176">
        <v>1299</v>
      </c>
      <c r="AV115" s="176">
        <v>1282</v>
      </c>
      <c r="AW115" s="176">
        <v>4967</v>
      </c>
      <c r="AX115" s="176"/>
      <c r="AY115" s="176">
        <v>1334</v>
      </c>
      <c r="AZ115" s="282"/>
      <c r="BA115" s="282"/>
      <c r="BB115" s="282"/>
      <c r="BC115" s="282"/>
      <c r="BD115" s="282"/>
      <c r="BE115" s="282"/>
      <c r="BF115" s="282"/>
    </row>
    <row r="116" spans="2:58" ht="15">
      <c r="B116" s="51" t="s">
        <v>7</v>
      </c>
      <c r="C116" s="83">
        <v>96</v>
      </c>
      <c r="D116" s="83">
        <v>128</v>
      </c>
      <c r="E116" s="83">
        <v>142</v>
      </c>
      <c r="F116" s="83">
        <v>81</v>
      </c>
      <c r="G116" s="84">
        <v>448</v>
      </c>
      <c r="H116" s="55"/>
      <c r="I116" s="108">
        <v>39</v>
      </c>
      <c r="J116" s="108">
        <v>17</v>
      </c>
      <c r="K116" s="108">
        <v>11</v>
      </c>
      <c r="L116" s="108">
        <v>-11</v>
      </c>
      <c r="M116" s="83">
        <v>55</v>
      </c>
      <c r="N116" s="55"/>
      <c r="O116" s="108">
        <v>36</v>
      </c>
      <c r="P116" s="108">
        <v>71</v>
      </c>
      <c r="Q116" s="108">
        <v>130</v>
      </c>
      <c r="R116" s="108">
        <v>95</v>
      </c>
      <c r="S116" s="83">
        <v>332</v>
      </c>
      <c r="T116" s="16"/>
      <c r="U116" s="108">
        <v>70</v>
      </c>
      <c r="V116" s="108">
        <v>69</v>
      </c>
      <c r="W116" s="108">
        <v>114</v>
      </c>
      <c r="X116" s="108">
        <v>127</v>
      </c>
      <c r="Y116" s="108">
        <v>380</v>
      </c>
      <c r="Z116" s="55"/>
      <c r="AA116" s="108">
        <v>78</v>
      </c>
      <c r="AB116" s="108">
        <v>87</v>
      </c>
      <c r="AC116" s="108">
        <v>128</v>
      </c>
      <c r="AD116" s="108">
        <v>193</v>
      </c>
      <c r="AE116" s="108">
        <v>486</v>
      </c>
      <c r="AF116" s="62"/>
      <c r="AG116" s="108">
        <v>109</v>
      </c>
      <c r="AH116" s="108">
        <v>129</v>
      </c>
      <c r="AI116" s="80">
        <v>173</v>
      </c>
      <c r="AJ116" s="80">
        <v>173</v>
      </c>
      <c r="AK116" s="108">
        <v>584</v>
      </c>
      <c r="AL116" s="105"/>
      <c r="AM116" s="108">
        <v>109</v>
      </c>
      <c r="AN116" s="260">
        <v>149</v>
      </c>
      <c r="AO116" s="260">
        <v>217.75669916394463</v>
      </c>
      <c r="AP116" s="260">
        <v>220</v>
      </c>
      <c r="AQ116" s="260">
        <v>696</v>
      </c>
      <c r="AR116" s="76"/>
      <c r="AS116" s="176">
        <v>212</v>
      </c>
      <c r="AT116" s="176">
        <v>217</v>
      </c>
      <c r="AU116" s="176">
        <v>148</v>
      </c>
      <c r="AV116" s="176">
        <v>254</v>
      </c>
      <c r="AW116" s="176">
        <v>831</v>
      </c>
      <c r="AX116" s="176"/>
      <c r="AY116" s="176">
        <v>132</v>
      </c>
      <c r="AZ116" s="282"/>
      <c r="BA116" s="282"/>
      <c r="BB116" s="282"/>
      <c r="BC116" s="282"/>
      <c r="BD116" s="282"/>
      <c r="BE116" s="282"/>
      <c r="BF116" s="282"/>
    </row>
    <row r="117" spans="1:58" s="120" customFormat="1" ht="15">
      <c r="A117" s="205"/>
      <c r="B117" s="52" t="s">
        <v>26</v>
      </c>
      <c r="C117" s="85">
        <v>0.2</v>
      </c>
      <c r="D117" s="85">
        <v>0.24</v>
      </c>
      <c r="E117" s="85">
        <v>0.25</v>
      </c>
      <c r="F117" s="85">
        <v>0.16</v>
      </c>
      <c r="G117" s="86">
        <v>0.21</v>
      </c>
      <c r="H117" s="121"/>
      <c r="I117" s="85">
        <v>0.07</v>
      </c>
      <c r="J117" s="85">
        <v>0.03</v>
      </c>
      <c r="K117" s="85">
        <v>0.02</v>
      </c>
      <c r="L117" s="85">
        <v>-0.02</v>
      </c>
      <c r="M117" s="85">
        <v>0.02</v>
      </c>
      <c r="N117" s="121"/>
      <c r="O117" s="85">
        <v>0.06</v>
      </c>
      <c r="P117" s="85">
        <v>0.11</v>
      </c>
      <c r="Q117" s="85">
        <v>0.19</v>
      </c>
      <c r="R117" s="85">
        <v>0.14</v>
      </c>
      <c r="S117" s="85">
        <v>0.13</v>
      </c>
      <c r="T117" s="86"/>
      <c r="U117" s="85">
        <v>0.1</v>
      </c>
      <c r="V117" s="85">
        <v>0.09</v>
      </c>
      <c r="W117" s="85">
        <v>0.14</v>
      </c>
      <c r="X117" s="85">
        <v>0.16</v>
      </c>
      <c r="Y117" s="85">
        <v>0.12</v>
      </c>
      <c r="Z117" s="121"/>
      <c r="AA117" s="85">
        <v>0.1</v>
      </c>
      <c r="AB117" s="85">
        <v>0.1</v>
      </c>
      <c r="AC117" s="85">
        <v>0.14</v>
      </c>
      <c r="AD117" s="85">
        <v>0.21</v>
      </c>
      <c r="AE117" s="85">
        <v>0.14</v>
      </c>
      <c r="AF117" s="122"/>
      <c r="AG117" s="85">
        <v>0.12</v>
      </c>
      <c r="AH117" s="85">
        <v>0.13</v>
      </c>
      <c r="AI117" s="81">
        <v>0.18</v>
      </c>
      <c r="AJ117" s="81">
        <v>0.18</v>
      </c>
      <c r="AK117" s="85">
        <v>0.15</v>
      </c>
      <c r="AL117" s="123"/>
      <c r="AM117" s="85">
        <v>0.11</v>
      </c>
      <c r="AN117" s="259">
        <v>0.14</v>
      </c>
      <c r="AO117" s="259">
        <v>0.19035636118376653</v>
      </c>
      <c r="AP117" s="259">
        <v>0.19</v>
      </c>
      <c r="AQ117" s="259">
        <v>0.16</v>
      </c>
      <c r="AR117" s="76"/>
      <c r="AS117" s="177">
        <v>0.18</v>
      </c>
      <c r="AT117" s="177">
        <v>0.18</v>
      </c>
      <c r="AU117" s="177">
        <v>0.11</v>
      </c>
      <c r="AV117" s="177">
        <v>0.2</v>
      </c>
      <c r="AW117" s="177">
        <v>0.17</v>
      </c>
      <c r="AX117" s="177"/>
      <c r="AY117" s="177">
        <v>0.1</v>
      </c>
      <c r="AZ117" s="282"/>
      <c r="BA117" s="282"/>
      <c r="BB117" s="282"/>
      <c r="BC117" s="282"/>
      <c r="BD117" s="282"/>
      <c r="BE117" s="282"/>
      <c r="BF117" s="282"/>
    </row>
    <row r="118" spans="2:58" ht="15">
      <c r="B118" s="51" t="s">
        <v>127</v>
      </c>
      <c r="C118" s="83">
        <v>-30</v>
      </c>
      <c r="D118" s="83">
        <v>5</v>
      </c>
      <c r="E118" s="83">
        <v>20</v>
      </c>
      <c r="F118" s="83">
        <v>-49</v>
      </c>
      <c r="G118" s="84">
        <v>-53</v>
      </c>
      <c r="H118" s="55"/>
      <c r="I118" s="83">
        <v>-95</v>
      </c>
      <c r="J118" s="108">
        <v>-126</v>
      </c>
      <c r="K118" s="83">
        <v>-136</v>
      </c>
      <c r="L118" s="108">
        <v>-164</v>
      </c>
      <c r="M118" s="83">
        <v>-522</v>
      </c>
      <c r="N118" s="55"/>
      <c r="O118" s="83">
        <v>-123</v>
      </c>
      <c r="P118" s="108">
        <v>-90</v>
      </c>
      <c r="Q118" s="83">
        <v>-26</v>
      </c>
      <c r="R118" s="108">
        <v>-62</v>
      </c>
      <c r="S118" s="83">
        <v>-301</v>
      </c>
      <c r="T118" s="16"/>
      <c r="U118" s="83">
        <v>-91</v>
      </c>
      <c r="V118" s="83">
        <v>-73</v>
      </c>
      <c r="W118" s="83">
        <v>-33</v>
      </c>
      <c r="X118" s="83">
        <v>-27</v>
      </c>
      <c r="Y118" s="83">
        <v>-224</v>
      </c>
      <c r="Z118" s="55"/>
      <c r="AA118" s="83">
        <v>-79</v>
      </c>
      <c r="AB118" s="83">
        <v>-70</v>
      </c>
      <c r="AC118" s="83">
        <v>-33</v>
      </c>
      <c r="AD118" s="83">
        <v>26</v>
      </c>
      <c r="AE118" s="83">
        <v>-156</v>
      </c>
      <c r="AF118" s="62"/>
      <c r="AG118" s="83">
        <v>-65</v>
      </c>
      <c r="AH118" s="83">
        <v>-46</v>
      </c>
      <c r="AI118" s="80">
        <v>-9</v>
      </c>
      <c r="AJ118" s="80">
        <v>-18</v>
      </c>
      <c r="AK118" s="83">
        <v>-138</v>
      </c>
      <c r="AL118" s="105"/>
      <c r="AM118" s="108">
        <v>-84</v>
      </c>
      <c r="AN118" s="260">
        <v>-46</v>
      </c>
      <c r="AO118" s="260">
        <v>18.523426383944752</v>
      </c>
      <c r="AP118" s="260">
        <v>12</v>
      </c>
      <c r="AQ118" s="260">
        <v>-100</v>
      </c>
      <c r="AR118" s="76"/>
      <c r="AS118" s="176">
        <v>-10</v>
      </c>
      <c r="AT118" s="176">
        <v>-8</v>
      </c>
      <c r="AU118" s="260">
        <v>-89</v>
      </c>
      <c r="AV118" s="260">
        <v>9</v>
      </c>
      <c r="AW118" s="260">
        <v>-97</v>
      </c>
      <c r="AX118" s="260"/>
      <c r="AY118" s="260">
        <v>-151</v>
      </c>
      <c r="AZ118" s="282"/>
      <c r="BA118" s="282"/>
      <c r="BB118" s="282"/>
      <c r="BC118" s="282"/>
      <c r="BD118" s="282"/>
      <c r="BE118" s="282"/>
      <c r="BF118" s="282"/>
    </row>
    <row r="119" spans="1:58" s="120" customFormat="1" ht="15" customHeight="1">
      <c r="A119" s="205"/>
      <c r="B119" s="42" t="s">
        <v>123</v>
      </c>
      <c r="C119" s="85">
        <v>-0.06</v>
      </c>
      <c r="D119" s="85">
        <v>0.01</v>
      </c>
      <c r="E119" s="85">
        <v>0.04</v>
      </c>
      <c r="F119" s="85">
        <v>-0.09</v>
      </c>
      <c r="G119" s="86">
        <v>-0.03</v>
      </c>
      <c r="H119" s="121"/>
      <c r="I119" s="85">
        <v>-0.18</v>
      </c>
      <c r="J119" s="85">
        <v>-0.2</v>
      </c>
      <c r="K119" s="85">
        <v>-0.2</v>
      </c>
      <c r="L119" s="85">
        <v>-0.25</v>
      </c>
      <c r="M119" s="85">
        <v>-0.21</v>
      </c>
      <c r="N119" s="121"/>
      <c r="O119" s="85">
        <v>-0.19</v>
      </c>
      <c r="P119" s="85">
        <v>-0.14</v>
      </c>
      <c r="Q119" s="85">
        <v>-0.04</v>
      </c>
      <c r="R119" s="85">
        <v>-0.09</v>
      </c>
      <c r="S119" s="85">
        <v>-0.11</v>
      </c>
      <c r="T119" s="86"/>
      <c r="U119" s="85">
        <v>-0.13</v>
      </c>
      <c r="V119" s="85">
        <v>-0.1</v>
      </c>
      <c r="W119" s="85">
        <v>-0.04</v>
      </c>
      <c r="X119" s="85">
        <v>-0.03</v>
      </c>
      <c r="Y119" s="85">
        <v>-0.07</v>
      </c>
      <c r="Z119" s="121"/>
      <c r="AA119" s="85">
        <v>-0.1</v>
      </c>
      <c r="AB119" s="85">
        <v>-0.08</v>
      </c>
      <c r="AC119" s="85">
        <v>-0.04</v>
      </c>
      <c r="AD119" s="85">
        <v>0.03</v>
      </c>
      <c r="AE119" s="85">
        <v>-0.04</v>
      </c>
      <c r="AF119" s="122"/>
      <c r="AG119" s="85">
        <v>-0.07</v>
      </c>
      <c r="AH119" s="85">
        <v>-0.05</v>
      </c>
      <c r="AI119" s="81">
        <v>-0.01</v>
      </c>
      <c r="AJ119" s="81">
        <v>-0.02</v>
      </c>
      <c r="AK119" s="85">
        <v>-0.04</v>
      </c>
      <c r="AL119" s="123"/>
      <c r="AM119" s="85">
        <v>-0.09</v>
      </c>
      <c r="AN119" s="259">
        <v>-0.04</v>
      </c>
      <c r="AO119" s="259">
        <v>0.016192622576669403</v>
      </c>
      <c r="AP119" s="259">
        <v>0.01</v>
      </c>
      <c r="AQ119" s="259">
        <v>-0.02</v>
      </c>
      <c r="AR119" s="76"/>
      <c r="AS119" s="177">
        <v>-0.01</v>
      </c>
      <c r="AT119" s="177">
        <v>-0.01</v>
      </c>
      <c r="AU119" s="177">
        <v>-0.07</v>
      </c>
      <c r="AV119" s="177">
        <v>0.01</v>
      </c>
      <c r="AW119" s="177">
        <v>-0.02</v>
      </c>
      <c r="AX119" s="177"/>
      <c r="AY119" s="177">
        <v>-0.11</v>
      </c>
      <c r="AZ119" s="282"/>
      <c r="BA119" s="282"/>
      <c r="BB119" s="282"/>
      <c r="BC119" s="282"/>
      <c r="BD119" s="282"/>
      <c r="BE119" s="282"/>
      <c r="BF119" s="282"/>
    </row>
    <row r="120" spans="2:58" ht="17.25">
      <c r="B120" s="51" t="s">
        <v>97</v>
      </c>
      <c r="C120" s="87">
        <v>48</v>
      </c>
      <c r="D120" s="87">
        <v>65</v>
      </c>
      <c r="E120" s="87">
        <v>159</v>
      </c>
      <c r="F120" s="87">
        <v>193</v>
      </c>
      <c r="G120" s="88">
        <v>465</v>
      </c>
      <c r="H120" s="76"/>
      <c r="I120" s="108">
        <v>64</v>
      </c>
      <c r="J120" s="108">
        <v>584</v>
      </c>
      <c r="K120" s="83">
        <v>249</v>
      </c>
      <c r="L120" s="108">
        <v>258</v>
      </c>
      <c r="M120" s="83" t="s">
        <v>118</v>
      </c>
      <c r="N120" s="76"/>
      <c r="O120" s="108">
        <v>55</v>
      </c>
      <c r="P120" s="108">
        <v>64</v>
      </c>
      <c r="Q120" s="83">
        <v>72</v>
      </c>
      <c r="R120" s="108">
        <v>279</v>
      </c>
      <c r="S120" s="108">
        <v>470</v>
      </c>
      <c r="T120" s="82"/>
      <c r="U120" s="108">
        <v>180</v>
      </c>
      <c r="V120" s="108">
        <v>215</v>
      </c>
      <c r="W120" s="108">
        <v>198</v>
      </c>
      <c r="X120" s="108">
        <v>206</v>
      </c>
      <c r="Y120" s="108">
        <v>799</v>
      </c>
      <c r="Z120" s="76"/>
      <c r="AA120" s="108">
        <v>136</v>
      </c>
      <c r="AB120" s="108">
        <v>134</v>
      </c>
      <c r="AC120" s="108">
        <v>146</v>
      </c>
      <c r="AD120" s="108">
        <v>340</v>
      </c>
      <c r="AE120" s="108">
        <v>756</v>
      </c>
      <c r="AF120" s="78"/>
      <c r="AG120" s="108">
        <v>61</v>
      </c>
      <c r="AH120" s="108">
        <v>113</v>
      </c>
      <c r="AI120" s="80">
        <v>257</v>
      </c>
      <c r="AJ120" s="80">
        <v>281</v>
      </c>
      <c r="AK120" s="108">
        <v>711</v>
      </c>
      <c r="AL120" s="105"/>
      <c r="AM120" s="108">
        <v>124</v>
      </c>
      <c r="AN120" s="260">
        <v>92</v>
      </c>
      <c r="AO120" s="260">
        <v>184.00692143999987</v>
      </c>
      <c r="AP120" s="260">
        <v>382</v>
      </c>
      <c r="AQ120" s="260">
        <v>783</v>
      </c>
      <c r="AR120" s="76"/>
      <c r="AS120" s="108">
        <v>158</v>
      </c>
      <c r="AT120" s="108">
        <v>192</v>
      </c>
      <c r="AU120" s="80">
        <v>233</v>
      </c>
      <c r="AV120" s="80">
        <v>3528</v>
      </c>
      <c r="AW120" s="108">
        <v>4111</v>
      </c>
      <c r="AX120" s="108"/>
      <c r="AY120" s="108">
        <v>471</v>
      </c>
      <c r="AZ120" s="282"/>
      <c r="BA120" s="282"/>
      <c r="BB120" s="282"/>
      <c r="BC120" s="282"/>
      <c r="BD120" s="282"/>
      <c r="BE120" s="282"/>
      <c r="BF120" s="282"/>
    </row>
    <row r="121" spans="1:58" s="120" customFormat="1" ht="15">
      <c r="A121" s="205"/>
      <c r="B121" s="52" t="s">
        <v>28</v>
      </c>
      <c r="C121" s="85">
        <v>0.1</v>
      </c>
      <c r="D121" s="85">
        <v>0.12</v>
      </c>
      <c r="E121" s="85">
        <v>0.28</v>
      </c>
      <c r="F121" s="85">
        <v>0.37</v>
      </c>
      <c r="G121" s="86">
        <v>0.22</v>
      </c>
      <c r="H121" s="121"/>
      <c r="I121" s="85">
        <v>0.12</v>
      </c>
      <c r="J121" s="85">
        <v>0.94</v>
      </c>
      <c r="K121" s="85">
        <v>0.36</v>
      </c>
      <c r="L121" s="85">
        <v>0.39</v>
      </c>
      <c r="M121" s="85">
        <v>0.46</v>
      </c>
      <c r="N121" s="121"/>
      <c r="O121" s="85">
        <v>0.09</v>
      </c>
      <c r="P121" s="85">
        <v>0.1</v>
      </c>
      <c r="Q121" s="85">
        <v>0.11</v>
      </c>
      <c r="R121" s="85">
        <v>0.41</v>
      </c>
      <c r="S121" s="85">
        <v>0.18</v>
      </c>
      <c r="T121" s="86"/>
      <c r="U121" s="85">
        <v>0.25</v>
      </c>
      <c r="V121" s="85">
        <v>0.29</v>
      </c>
      <c r="W121" s="85">
        <v>0.24</v>
      </c>
      <c r="X121" s="85">
        <v>0.26</v>
      </c>
      <c r="Y121" s="85">
        <v>0.26</v>
      </c>
      <c r="Z121" s="121"/>
      <c r="AA121" s="85">
        <v>0.17</v>
      </c>
      <c r="AB121" s="85">
        <v>0.16</v>
      </c>
      <c r="AC121" s="85">
        <v>0.16</v>
      </c>
      <c r="AD121" s="85">
        <v>0.37</v>
      </c>
      <c r="AE121" s="85">
        <v>0.22</v>
      </c>
      <c r="AF121" s="122"/>
      <c r="AG121" s="85">
        <v>0.07</v>
      </c>
      <c r="AH121" s="85">
        <v>0.11</v>
      </c>
      <c r="AI121" s="81">
        <v>0.26</v>
      </c>
      <c r="AJ121" s="81">
        <v>0.3</v>
      </c>
      <c r="AK121" s="85">
        <v>0.19</v>
      </c>
      <c r="AL121" s="123"/>
      <c r="AM121" s="85">
        <v>0.13</v>
      </c>
      <c r="AN121" s="259">
        <v>0.09</v>
      </c>
      <c r="AO121" s="259">
        <v>0.16085331993196006</v>
      </c>
      <c r="AP121" s="259">
        <v>0.33</v>
      </c>
      <c r="AQ121" s="259">
        <v>0.18</v>
      </c>
      <c r="AR121" s="76"/>
      <c r="AS121" s="175">
        <v>0.14</v>
      </c>
      <c r="AT121" s="175">
        <v>0.16</v>
      </c>
      <c r="AU121" s="175">
        <v>0.18</v>
      </c>
      <c r="AV121" s="175">
        <v>2.75</v>
      </c>
      <c r="AW121" s="175">
        <v>0.83</v>
      </c>
      <c r="AX121" s="76"/>
      <c r="AY121" s="175">
        <v>0.35</v>
      </c>
      <c r="AZ121" s="282"/>
      <c r="BA121" s="282"/>
      <c r="BB121" s="282"/>
      <c r="BC121" s="282"/>
      <c r="BD121" s="282"/>
      <c r="BE121" s="282"/>
      <c r="BF121" s="282"/>
    </row>
    <row r="122" spans="1:51" s="120" customFormat="1" ht="15">
      <c r="A122" s="205"/>
      <c r="B122" s="309" t="s">
        <v>171</v>
      </c>
      <c r="C122" s="309"/>
      <c r="D122" s="309"/>
      <c r="E122" s="85"/>
      <c r="F122" s="85"/>
      <c r="G122" s="86"/>
      <c r="H122" s="121"/>
      <c r="I122" s="85"/>
      <c r="J122" s="85"/>
      <c r="K122" s="85"/>
      <c r="L122" s="85"/>
      <c r="M122" s="85"/>
      <c r="N122" s="121"/>
      <c r="O122" s="85"/>
      <c r="P122" s="85"/>
      <c r="Q122" s="85"/>
      <c r="R122" s="85"/>
      <c r="S122" s="85"/>
      <c r="T122" s="86"/>
      <c r="U122" s="85"/>
      <c r="V122" s="85"/>
      <c r="W122" s="85"/>
      <c r="X122" s="85"/>
      <c r="Y122" s="85"/>
      <c r="Z122" s="121"/>
      <c r="AA122" s="85"/>
      <c r="AB122" s="85"/>
      <c r="AC122" s="85"/>
      <c r="AD122" s="85"/>
      <c r="AE122" s="85"/>
      <c r="AF122" s="122"/>
      <c r="AG122" s="85"/>
      <c r="AH122" s="85"/>
      <c r="AI122" s="81"/>
      <c r="AJ122" s="81"/>
      <c r="AK122" s="85"/>
      <c r="AL122" s="123"/>
      <c r="AM122" s="85"/>
      <c r="AN122" s="85"/>
      <c r="AO122" s="85"/>
      <c r="AP122" s="85"/>
      <c r="AQ122" s="85"/>
      <c r="AR122" s="263"/>
      <c r="AS122" s="85"/>
      <c r="AT122" s="175"/>
      <c r="AU122" s="175"/>
      <c r="AV122" s="175"/>
      <c r="AW122" s="175"/>
      <c r="AX122" s="263"/>
      <c r="AY122" s="197"/>
    </row>
    <row r="123" spans="5:21" ht="15">
      <c r="E123" s="33"/>
      <c r="F123" s="33"/>
      <c r="G123" s="33"/>
      <c r="H123" s="33"/>
      <c r="I123" s="53"/>
      <c r="J123" s="53"/>
      <c r="K123" s="53"/>
      <c r="L123" s="53"/>
      <c r="M123" s="53"/>
      <c r="O123" s="53"/>
      <c r="P123" s="53"/>
      <c r="Q123" s="53"/>
      <c r="R123" s="53"/>
      <c r="S123" s="53"/>
      <c r="U123" s="53"/>
    </row>
    <row r="124" spans="1:51" s="16" customFormat="1" ht="15">
      <c r="A124" s="207"/>
      <c r="B124" s="150" t="s">
        <v>105</v>
      </c>
      <c r="C124" s="301">
        <v>2008</v>
      </c>
      <c r="D124" s="301"/>
      <c r="E124" s="301"/>
      <c r="F124" s="301"/>
      <c r="G124" s="301"/>
      <c r="I124" s="301">
        <v>2009</v>
      </c>
      <c r="J124" s="301"/>
      <c r="K124" s="301"/>
      <c r="L124" s="301"/>
      <c r="M124" s="301"/>
      <c r="O124" s="301">
        <v>2010</v>
      </c>
      <c r="P124" s="301"/>
      <c r="Q124" s="301"/>
      <c r="R124" s="301"/>
      <c r="S124" s="301"/>
      <c r="U124" s="301">
        <v>2011</v>
      </c>
      <c r="V124" s="301"/>
      <c r="W124" s="301"/>
      <c r="X124" s="301"/>
      <c r="Y124" s="301"/>
      <c r="AA124" s="302">
        <v>2012</v>
      </c>
      <c r="AB124" s="302"/>
      <c r="AC124" s="302"/>
      <c r="AD124" s="302"/>
      <c r="AE124" s="302"/>
      <c r="AG124" s="302">
        <v>2013</v>
      </c>
      <c r="AH124" s="302"/>
      <c r="AI124" s="302"/>
      <c r="AJ124" s="302"/>
      <c r="AK124" s="302"/>
      <c r="AM124" s="302">
        <v>2014</v>
      </c>
      <c r="AN124" s="302"/>
      <c r="AO124" s="302"/>
      <c r="AP124" s="302"/>
      <c r="AQ124" s="302"/>
      <c r="AR124" s="82"/>
      <c r="AS124" s="296">
        <v>2015</v>
      </c>
      <c r="AT124" s="296"/>
      <c r="AU124" s="296"/>
      <c r="AV124" s="296"/>
      <c r="AW124" s="296"/>
      <c r="AX124" s="82"/>
      <c r="AY124" s="261">
        <v>2016</v>
      </c>
    </row>
    <row r="125" spans="1:51" s="16" customFormat="1" ht="15">
      <c r="A125" s="204" t="s">
        <v>34</v>
      </c>
      <c r="B125" s="186"/>
      <c r="C125" s="181" t="s">
        <v>51</v>
      </c>
      <c r="D125" s="181" t="s">
        <v>45</v>
      </c>
      <c r="E125" s="181" t="s">
        <v>44</v>
      </c>
      <c r="F125" s="181" t="s">
        <v>43</v>
      </c>
      <c r="G125" s="183" t="s">
        <v>52</v>
      </c>
      <c r="I125" s="181" t="s">
        <v>53</v>
      </c>
      <c r="J125" s="181" t="s">
        <v>54</v>
      </c>
      <c r="K125" s="181" t="s">
        <v>55</v>
      </c>
      <c r="L125" s="181" t="s">
        <v>56</v>
      </c>
      <c r="M125" s="181" t="s">
        <v>57</v>
      </c>
      <c r="N125" s="60"/>
      <c r="O125" s="181" t="s">
        <v>58</v>
      </c>
      <c r="P125" s="181" t="s">
        <v>59</v>
      </c>
      <c r="Q125" s="181" t="s">
        <v>60</v>
      </c>
      <c r="R125" s="181" t="s">
        <v>61</v>
      </c>
      <c r="S125" s="181" t="s">
        <v>62</v>
      </c>
      <c r="U125" s="181" t="s">
        <v>49</v>
      </c>
      <c r="V125" s="181" t="s">
        <v>63</v>
      </c>
      <c r="W125" s="181" t="s">
        <v>64</v>
      </c>
      <c r="X125" s="181" t="s">
        <v>66</v>
      </c>
      <c r="Y125" s="181" t="s">
        <v>67</v>
      </c>
      <c r="AA125" s="181" t="s">
        <v>73</v>
      </c>
      <c r="AB125" s="182" t="s">
        <v>74</v>
      </c>
      <c r="AC125" s="182" t="s">
        <v>75</v>
      </c>
      <c r="AD125" s="181" t="s">
        <v>79</v>
      </c>
      <c r="AE125" s="182" t="s">
        <v>80</v>
      </c>
      <c r="AG125" s="180" t="s">
        <v>82</v>
      </c>
      <c r="AH125" s="180" t="s">
        <v>85</v>
      </c>
      <c r="AI125" s="180" t="s">
        <v>87</v>
      </c>
      <c r="AJ125" s="180" t="s">
        <v>91</v>
      </c>
      <c r="AK125" s="180" t="s">
        <v>92</v>
      </c>
      <c r="AM125" s="180" t="s">
        <v>111</v>
      </c>
      <c r="AN125" s="180" t="s">
        <v>113</v>
      </c>
      <c r="AO125" s="180" t="s">
        <v>114</v>
      </c>
      <c r="AP125" s="180" t="s">
        <v>119</v>
      </c>
      <c r="AQ125" s="180" t="s">
        <v>120</v>
      </c>
      <c r="AR125" s="82"/>
      <c r="AS125" s="180" t="s">
        <v>121</v>
      </c>
      <c r="AT125" s="180" t="s">
        <v>132</v>
      </c>
      <c r="AU125" s="180" t="s">
        <v>133</v>
      </c>
      <c r="AV125" s="180" t="s">
        <v>137</v>
      </c>
      <c r="AW125" s="180" t="s">
        <v>138</v>
      </c>
      <c r="AX125" s="82"/>
      <c r="AY125" s="180" t="s">
        <v>172</v>
      </c>
    </row>
    <row r="126" spans="2:58" ht="15">
      <c r="B126" s="106" t="s">
        <v>106</v>
      </c>
      <c r="C126" s="275"/>
      <c r="D126" s="275"/>
      <c r="E126" s="275"/>
      <c r="F126" s="275">
        <v>0.61</v>
      </c>
      <c r="G126" s="275">
        <v>0.61</v>
      </c>
      <c r="H126" s="275"/>
      <c r="I126" s="275">
        <v>0.58</v>
      </c>
      <c r="J126" s="275">
        <v>0.91</v>
      </c>
      <c r="K126" s="275">
        <v>0.89</v>
      </c>
      <c r="L126" s="275">
        <v>0.78</v>
      </c>
      <c r="M126" s="275">
        <v>0.78</v>
      </c>
      <c r="N126" s="275"/>
      <c r="O126" s="275">
        <v>0.69</v>
      </c>
      <c r="P126" s="275">
        <v>0.89</v>
      </c>
      <c r="Q126" s="275">
        <v>0.71</v>
      </c>
      <c r="R126" s="275">
        <v>0.65</v>
      </c>
      <c r="S126" s="275">
        <v>0.65</v>
      </c>
      <c r="T126" s="133"/>
      <c r="U126" s="275">
        <v>0.55</v>
      </c>
      <c r="V126" s="275">
        <v>0.99</v>
      </c>
      <c r="W126" s="275">
        <v>0.96</v>
      </c>
      <c r="X126" s="275">
        <v>0.88</v>
      </c>
      <c r="Y126" s="275">
        <v>0.88</v>
      </c>
      <c r="Z126" s="275"/>
      <c r="AA126" s="275">
        <v>0.87</v>
      </c>
      <c r="AB126" s="275">
        <v>1.19</v>
      </c>
      <c r="AC126" s="275">
        <v>1.1</v>
      </c>
      <c r="AD126" s="275">
        <v>1.01</v>
      </c>
      <c r="AE126" s="275">
        <v>1.01</v>
      </c>
      <c r="AF126" s="275"/>
      <c r="AG126" s="275">
        <v>1.04</v>
      </c>
      <c r="AH126" s="275">
        <v>1.5</v>
      </c>
      <c r="AI126" s="275">
        <v>1.48</v>
      </c>
      <c r="AJ126" s="275">
        <v>1.47</v>
      </c>
      <c r="AK126" s="275">
        <v>1.47</v>
      </c>
      <c r="AL126" s="275"/>
      <c r="AM126" s="275">
        <v>1.43</v>
      </c>
      <c r="AN126" s="275">
        <v>1.45</v>
      </c>
      <c r="AO126" s="275">
        <v>1.34</v>
      </c>
      <c r="AP126" s="275">
        <v>1.26</v>
      </c>
      <c r="AQ126" s="275">
        <v>1.26</v>
      </c>
      <c r="AR126" s="275"/>
      <c r="AS126" s="275">
        <v>1.34</v>
      </c>
      <c r="AT126" s="275">
        <v>1.61</v>
      </c>
      <c r="AU126" s="275">
        <v>1.79</v>
      </c>
      <c r="AV126" s="275">
        <v>1.68</v>
      </c>
      <c r="AW126" s="275">
        <v>1.68</v>
      </c>
      <c r="AX126" s="275"/>
      <c r="AY126" s="275">
        <v>1.68</v>
      </c>
      <c r="AZ126" s="282"/>
      <c r="BA126" s="282"/>
      <c r="BB126" s="282"/>
      <c r="BC126" s="282"/>
      <c r="BD126" s="282"/>
      <c r="BE126" s="282"/>
      <c r="BF126" s="282"/>
    </row>
    <row r="127" spans="2:58" ht="15">
      <c r="B127" s="106" t="s">
        <v>107</v>
      </c>
      <c r="C127" s="275">
        <v>0.05</v>
      </c>
      <c r="D127" s="275">
        <v>0.17</v>
      </c>
      <c r="E127" s="275">
        <v>0.2</v>
      </c>
      <c r="F127" s="275">
        <v>0.21</v>
      </c>
      <c r="G127" s="275">
        <v>0.21</v>
      </c>
      <c r="H127" s="275"/>
      <c r="I127" s="275">
        <v>0.2</v>
      </c>
      <c r="J127" s="275">
        <v>0.31</v>
      </c>
      <c r="K127" s="275">
        <v>0.28</v>
      </c>
      <c r="L127" s="275">
        <v>0.25</v>
      </c>
      <c r="M127" s="275">
        <v>0.25</v>
      </c>
      <c r="N127" s="275"/>
      <c r="O127" s="275">
        <v>0.22</v>
      </c>
      <c r="P127" s="275">
        <v>0.3</v>
      </c>
      <c r="Q127" s="275">
        <v>0.24</v>
      </c>
      <c r="R127" s="275">
        <v>0.21</v>
      </c>
      <c r="S127" s="275">
        <v>0.21</v>
      </c>
      <c r="T127" s="133"/>
      <c r="U127" s="275">
        <v>0.18</v>
      </c>
      <c r="V127" s="275">
        <v>0.33</v>
      </c>
      <c r="W127" s="275">
        <v>0.31</v>
      </c>
      <c r="X127" s="275">
        <v>0.28</v>
      </c>
      <c r="Y127" s="275">
        <v>0.28</v>
      </c>
      <c r="Z127" s="275"/>
      <c r="AA127" s="275">
        <v>0.27</v>
      </c>
      <c r="AB127" s="275">
        <v>0.37</v>
      </c>
      <c r="AC127" s="275">
        <v>0.33</v>
      </c>
      <c r="AD127" s="275">
        <v>0.3</v>
      </c>
      <c r="AE127" s="275">
        <v>0.3</v>
      </c>
      <c r="AF127" s="275"/>
      <c r="AG127" s="275">
        <v>0.29</v>
      </c>
      <c r="AH127" s="275">
        <v>0.43</v>
      </c>
      <c r="AI127" s="275">
        <v>0.41</v>
      </c>
      <c r="AJ127" s="275">
        <v>0.4</v>
      </c>
      <c r="AK127" s="275">
        <v>0.4</v>
      </c>
      <c r="AL127" s="275"/>
      <c r="AM127" s="275">
        <v>0.38</v>
      </c>
      <c r="AN127" s="275">
        <v>0.39</v>
      </c>
      <c r="AO127" s="275">
        <v>0.36</v>
      </c>
      <c r="AP127" s="275">
        <v>0.32</v>
      </c>
      <c r="AQ127" s="275">
        <v>0.32</v>
      </c>
      <c r="AR127" s="275"/>
      <c r="AS127" s="275">
        <v>0.34</v>
      </c>
      <c r="AT127" s="275">
        <v>0.43</v>
      </c>
      <c r="AU127" s="275">
        <v>0.43</v>
      </c>
      <c r="AV127" s="275">
        <v>0.35</v>
      </c>
      <c r="AW127" s="275">
        <v>0.35</v>
      </c>
      <c r="AX127" s="275"/>
      <c r="AY127" s="275">
        <v>0.32</v>
      </c>
      <c r="AZ127" s="282"/>
      <c r="BA127" s="282"/>
      <c r="BB127" s="282"/>
      <c r="BC127" s="282"/>
      <c r="BD127" s="282"/>
      <c r="BE127" s="282"/>
      <c r="BF127" s="282"/>
    </row>
    <row r="128" spans="2:58" ht="15">
      <c r="B128" s="106" t="s">
        <v>108</v>
      </c>
      <c r="C128" s="275">
        <v>1.08</v>
      </c>
      <c r="D128" s="275">
        <v>1.82</v>
      </c>
      <c r="E128" s="275">
        <v>1.47</v>
      </c>
      <c r="F128" s="275">
        <v>1.48</v>
      </c>
      <c r="G128" s="275">
        <v>1.48</v>
      </c>
      <c r="H128" s="275"/>
      <c r="I128" s="275">
        <v>1.35</v>
      </c>
      <c r="J128" s="275">
        <v>1.84</v>
      </c>
      <c r="K128" s="275">
        <v>1.65</v>
      </c>
      <c r="L128" s="275">
        <v>1.47</v>
      </c>
      <c r="M128" s="275">
        <v>1.47</v>
      </c>
      <c r="N128" s="275"/>
      <c r="O128" s="275">
        <v>1.23</v>
      </c>
      <c r="P128" s="275">
        <v>1.69</v>
      </c>
      <c r="Q128" s="275">
        <v>1.36</v>
      </c>
      <c r="R128" s="275">
        <v>1.45</v>
      </c>
      <c r="S128" s="275">
        <v>1.45</v>
      </c>
      <c r="T128" s="133"/>
      <c r="U128" s="275">
        <v>1.24</v>
      </c>
      <c r="V128" s="275">
        <v>2.07</v>
      </c>
      <c r="W128" s="275">
        <v>1.98</v>
      </c>
      <c r="X128" s="275">
        <v>1.8</v>
      </c>
      <c r="Y128" s="275">
        <v>1.8</v>
      </c>
      <c r="Z128" s="275"/>
      <c r="AA128" s="275">
        <v>1.55</v>
      </c>
      <c r="AB128" s="275">
        <v>2.24</v>
      </c>
      <c r="AC128" s="275">
        <v>1.95</v>
      </c>
      <c r="AD128" s="275">
        <v>1.67</v>
      </c>
      <c r="AE128" s="275">
        <v>1.67</v>
      </c>
      <c r="AF128" s="275"/>
      <c r="AG128" s="275">
        <v>1.55</v>
      </c>
      <c r="AH128" s="275">
        <v>2.62</v>
      </c>
      <c r="AI128" s="275">
        <v>2.58</v>
      </c>
      <c r="AJ128" s="275">
        <v>2.42</v>
      </c>
      <c r="AK128" s="275">
        <v>2.42</v>
      </c>
      <c r="AL128" s="275"/>
      <c r="AM128" s="275">
        <v>2.31</v>
      </c>
      <c r="AN128" s="275">
        <v>2.44</v>
      </c>
      <c r="AO128" s="275">
        <v>2.33</v>
      </c>
      <c r="AP128" s="275">
        <v>2.15</v>
      </c>
      <c r="AQ128" s="275">
        <v>2.15</v>
      </c>
      <c r="AR128" s="275"/>
      <c r="AS128" s="275">
        <v>3.7</v>
      </c>
      <c r="AT128" s="275">
        <v>3.33</v>
      </c>
      <c r="AU128" s="275">
        <v>4.42</v>
      </c>
      <c r="AV128" s="275">
        <v>4.16</v>
      </c>
      <c r="AW128" s="275">
        <v>4.16</v>
      </c>
      <c r="AX128" s="275"/>
      <c r="AY128" s="275">
        <v>4.25</v>
      </c>
      <c r="AZ128" s="282"/>
      <c r="BA128" s="282"/>
      <c r="BB128" s="282"/>
      <c r="BC128" s="282"/>
      <c r="BD128" s="282"/>
      <c r="BE128" s="282"/>
      <c r="BF128" s="282"/>
    </row>
    <row r="129" spans="2:58" ht="15">
      <c r="B129" s="106" t="s">
        <v>109</v>
      </c>
      <c r="C129" s="275">
        <v>0.39</v>
      </c>
      <c r="D129" s="275">
        <v>0.67</v>
      </c>
      <c r="E129" s="275">
        <v>0.66</v>
      </c>
      <c r="F129" s="275">
        <v>0.68</v>
      </c>
      <c r="G129" s="275">
        <v>0.68</v>
      </c>
      <c r="H129" s="275"/>
      <c r="I129" s="275">
        <v>0.6</v>
      </c>
      <c r="J129" s="275">
        <v>0.99</v>
      </c>
      <c r="K129" s="275">
        <v>0.88</v>
      </c>
      <c r="L129" s="275">
        <v>0.73</v>
      </c>
      <c r="M129" s="275">
        <v>0.73</v>
      </c>
      <c r="N129" s="275"/>
      <c r="O129" s="275">
        <v>0.59</v>
      </c>
      <c r="P129" s="275">
        <v>0.93</v>
      </c>
      <c r="Q129" s="275">
        <v>0.7</v>
      </c>
      <c r="R129" s="275">
        <v>0.68</v>
      </c>
      <c r="S129" s="275">
        <v>0.68</v>
      </c>
      <c r="T129" s="133"/>
      <c r="U129" s="275">
        <v>0.56</v>
      </c>
      <c r="V129" s="275">
        <v>1.17</v>
      </c>
      <c r="W129" s="275">
        <v>1.09</v>
      </c>
      <c r="X129" s="275">
        <v>0.93</v>
      </c>
      <c r="Y129" s="275">
        <v>0.93</v>
      </c>
      <c r="Z129" s="275"/>
      <c r="AA129" s="275">
        <v>0.83</v>
      </c>
      <c r="AB129" s="275">
        <v>1.34</v>
      </c>
      <c r="AC129" s="275">
        <v>1.13</v>
      </c>
      <c r="AD129" s="275">
        <v>0.94</v>
      </c>
      <c r="AE129" s="275">
        <v>0.94</v>
      </c>
      <c r="AF129" s="275"/>
      <c r="AG129" s="275">
        <v>0.94</v>
      </c>
      <c r="AH129" s="275">
        <v>1.73</v>
      </c>
      <c r="AI129" s="275">
        <v>1.67</v>
      </c>
      <c r="AJ129" s="275">
        <v>1.56</v>
      </c>
      <c r="AK129" s="275">
        <v>1.56</v>
      </c>
      <c r="AL129" s="275"/>
      <c r="AM129" s="275">
        <v>1.53</v>
      </c>
      <c r="AN129" s="275">
        <v>1.67</v>
      </c>
      <c r="AO129" s="275">
        <v>1.55</v>
      </c>
      <c r="AP129" s="275">
        <v>1.41</v>
      </c>
      <c r="AQ129" s="275">
        <v>1.41</v>
      </c>
      <c r="AR129" s="275"/>
      <c r="AS129" s="275">
        <v>2.27</v>
      </c>
      <c r="AT129" s="275">
        <v>2.28</v>
      </c>
      <c r="AU129" s="275">
        <v>3.03</v>
      </c>
      <c r="AV129" s="275">
        <v>2.36</v>
      </c>
      <c r="AW129" s="275">
        <v>2.36</v>
      </c>
      <c r="AX129" s="275"/>
      <c r="AY129" s="275">
        <v>2.54</v>
      </c>
      <c r="AZ129" s="282"/>
      <c r="BA129" s="282"/>
      <c r="BB129" s="282"/>
      <c r="BC129" s="282"/>
      <c r="BD129" s="282"/>
      <c r="BE129" s="282"/>
      <c r="BF129" s="282"/>
    </row>
    <row r="130" spans="2:58" ht="15">
      <c r="B130" s="106" t="s">
        <v>110</v>
      </c>
      <c r="C130" s="275">
        <v>1.55</v>
      </c>
      <c r="D130" s="275">
        <v>0.79</v>
      </c>
      <c r="E130" s="275">
        <v>0.91</v>
      </c>
      <c r="F130" s="275">
        <v>0.84</v>
      </c>
      <c r="G130" s="275">
        <v>0.84</v>
      </c>
      <c r="H130" s="275"/>
      <c r="I130" s="275">
        <v>0.96</v>
      </c>
      <c r="J130" s="275">
        <v>0.52</v>
      </c>
      <c r="K130" s="275">
        <v>0.53</v>
      </c>
      <c r="L130" s="275">
        <v>0.61</v>
      </c>
      <c r="M130" s="275">
        <v>0.61</v>
      </c>
      <c r="N130" s="275"/>
      <c r="O130" s="275">
        <v>0.94</v>
      </c>
      <c r="P130" s="275">
        <v>0.68</v>
      </c>
      <c r="Q130" s="275">
        <v>0.82</v>
      </c>
      <c r="R130" s="275">
        <v>0.77</v>
      </c>
      <c r="S130" s="275">
        <v>0.77</v>
      </c>
      <c r="T130" s="133"/>
      <c r="U130" s="275">
        <v>0.89</v>
      </c>
      <c r="V130" s="275">
        <v>0.68</v>
      </c>
      <c r="W130" s="275">
        <v>0.74</v>
      </c>
      <c r="X130" s="275">
        <v>0.72</v>
      </c>
      <c r="Y130" s="275">
        <v>0.72</v>
      </c>
      <c r="Z130" s="275"/>
      <c r="AA130" s="275">
        <v>0.98</v>
      </c>
      <c r="AB130" s="275">
        <v>0.72</v>
      </c>
      <c r="AC130" s="275">
        <v>0.83</v>
      </c>
      <c r="AD130" s="275">
        <v>1.04</v>
      </c>
      <c r="AE130" s="275">
        <v>1.04</v>
      </c>
      <c r="AF130" s="275"/>
      <c r="AG130" s="275">
        <v>1.07</v>
      </c>
      <c r="AH130" s="275">
        <v>0.89</v>
      </c>
      <c r="AI130" s="275">
        <v>0.9</v>
      </c>
      <c r="AJ130" s="275">
        <v>0.96</v>
      </c>
      <c r="AK130" s="275">
        <v>0.96</v>
      </c>
      <c r="AL130" s="275"/>
      <c r="AM130" s="275">
        <v>0.93</v>
      </c>
      <c r="AN130" s="275">
        <v>1.26</v>
      </c>
      <c r="AO130" s="275">
        <v>1.36</v>
      </c>
      <c r="AP130" s="275">
        <v>1.52</v>
      </c>
      <c r="AQ130" s="275">
        <v>1.52</v>
      </c>
      <c r="AR130" s="275"/>
      <c r="AS130" s="275">
        <v>1.21</v>
      </c>
      <c r="AT130" s="275">
        <v>1.39</v>
      </c>
      <c r="AU130" s="275">
        <v>1.39</v>
      </c>
      <c r="AV130" s="275">
        <v>0.99</v>
      </c>
      <c r="AW130" s="275">
        <v>0.99</v>
      </c>
      <c r="AX130" s="275"/>
      <c r="AY130" s="275">
        <v>1.16</v>
      </c>
      <c r="AZ130" s="282"/>
      <c r="BA130" s="282"/>
      <c r="BB130" s="282"/>
      <c r="BC130" s="282"/>
      <c r="BD130" s="282"/>
      <c r="BE130" s="282"/>
      <c r="BF130" s="282"/>
    </row>
    <row r="131" spans="9:49" ht="15">
      <c r="I131" s="111"/>
      <c r="J131" s="111"/>
      <c r="K131" s="111"/>
      <c r="L131" s="111"/>
      <c r="AU131" s="16"/>
      <c r="AV131" s="16"/>
      <c r="AW131" s="16"/>
    </row>
  </sheetData>
  <sheetProtection/>
  <mergeCells count="76">
    <mergeCell ref="AM71:AQ71"/>
    <mergeCell ref="AM84:AQ84"/>
    <mergeCell ref="AG84:AK84"/>
    <mergeCell ref="O84:S84"/>
    <mergeCell ref="C71:G71"/>
    <mergeCell ref="AA71:AE71"/>
    <mergeCell ref="AM101:AQ101"/>
    <mergeCell ref="AA101:AE101"/>
    <mergeCell ref="AA84:AE84"/>
    <mergeCell ref="C124:G124"/>
    <mergeCell ref="AG124:AK124"/>
    <mergeCell ref="AM124:AQ124"/>
    <mergeCell ref="AM113:AQ113"/>
    <mergeCell ref="AG101:AK101"/>
    <mergeCell ref="U124:Y124"/>
    <mergeCell ref="AA124:AE124"/>
    <mergeCell ref="B122:D122"/>
    <mergeCell ref="I124:M124"/>
    <mergeCell ref="O124:S124"/>
    <mergeCell ref="C113:G113"/>
    <mergeCell ref="AA113:AE113"/>
    <mergeCell ref="O113:S113"/>
    <mergeCell ref="I113:M113"/>
    <mergeCell ref="AG113:AK113"/>
    <mergeCell ref="AG71:AK71"/>
    <mergeCell ref="N66:P66"/>
    <mergeCell ref="B66:M66"/>
    <mergeCell ref="U71:Y71"/>
    <mergeCell ref="U84:Y84"/>
    <mergeCell ref="I84:M84"/>
    <mergeCell ref="C101:G101"/>
    <mergeCell ref="O101:S101"/>
    <mergeCell ref="U113:Y113"/>
    <mergeCell ref="U101:Y101"/>
    <mergeCell ref="I101:M101"/>
    <mergeCell ref="I71:M71"/>
    <mergeCell ref="O71:S71"/>
    <mergeCell ref="C84:G84"/>
    <mergeCell ref="B99:F99"/>
    <mergeCell ref="C13:G13"/>
    <mergeCell ref="C31:G31"/>
    <mergeCell ref="B67:M67"/>
    <mergeCell ref="N67:P67"/>
    <mergeCell ref="U50:Y50"/>
    <mergeCell ref="I50:M50"/>
    <mergeCell ref="B29:M29"/>
    <mergeCell ref="I13:M13"/>
    <mergeCell ref="B65:M65"/>
    <mergeCell ref="N65:P65"/>
    <mergeCell ref="U13:Y13"/>
    <mergeCell ref="AG13:AK13"/>
    <mergeCell ref="AA50:AE50"/>
    <mergeCell ref="AM31:AQ31"/>
    <mergeCell ref="AG50:AK50"/>
    <mergeCell ref="U31:Y31"/>
    <mergeCell ref="AM50:AQ50"/>
    <mergeCell ref="AG12:AH12"/>
    <mergeCell ref="C50:G50"/>
    <mergeCell ref="O13:S13"/>
    <mergeCell ref="O31:S31"/>
    <mergeCell ref="I31:M31"/>
    <mergeCell ref="AG31:AK31"/>
    <mergeCell ref="B28:M28"/>
    <mergeCell ref="AA13:AE13"/>
    <mergeCell ref="AA31:AE31"/>
    <mergeCell ref="O50:S50"/>
    <mergeCell ref="B48:M48"/>
    <mergeCell ref="AS113:AW113"/>
    <mergeCell ref="AS124:AW124"/>
    <mergeCell ref="AS13:AW13"/>
    <mergeCell ref="AS31:AW31"/>
    <mergeCell ref="AS50:AW50"/>
    <mergeCell ref="AS71:AW71"/>
    <mergeCell ref="AS84:AW84"/>
    <mergeCell ref="AS101:AW101"/>
    <mergeCell ref="AM13:AQ13"/>
  </mergeCells>
  <hyperlinks>
    <hyperlink ref="B4" location="'Finansal Veriler'!B32" display="Konsolide Özet Faaliyet Gelirleri Dağılımı "/>
    <hyperlink ref="B3" location="'Finansal Veriler'!B13" display="Konsolide Özet Kâr/Zarar Tablosu"/>
    <hyperlink ref="B5" location="'Finansal Veriler'!B50" display="Konsolide Özet Bilanço"/>
    <hyperlink ref="B7" location="'Finansal Veriler'!B83" display="'Finansal Veriler'!B83"/>
    <hyperlink ref="B9" location="'Finansal Veriler'!B112" display="Mobil Faaliyetleri Özet Kâr/Zarar Tablosu "/>
    <hyperlink ref="B6" location="'Finansal Veriler'!B71" display="Konsolide Özet Nakit Akımı "/>
    <hyperlink ref="B8" location="'Finansal Veriler'!B100" display="Sabit Hat Faaliyetleri – Özet Kâr/Zarar Tablosu "/>
    <hyperlink ref="A51" location="top" display="top"/>
    <hyperlink ref="A85" location="top" display="top"/>
    <hyperlink ref="A72" location="top" display="top"/>
    <hyperlink ref="A102" location="top" display="top"/>
    <hyperlink ref="A114" location="top" display="top"/>
    <hyperlink ref="A32" location="top" display="top"/>
    <hyperlink ref="B10" location="'Finansal Veriler'!B125" display="Rasyolar"/>
    <hyperlink ref="A125" location="'Finansal Veriler'!A1" display="Üst"/>
    <hyperlink ref="A14" location="top" display="top"/>
  </hyperlinks>
  <printOptions/>
  <pageMargins left="0.7086614173228347" right="0.7086614173228347" top="0.7480314960629921" bottom="0.7480314960629921" header="0.31496062992125984" footer="0.31496062992125984"/>
  <pageSetup fitToHeight="0" fitToWidth="0" horizontalDpi="300" verticalDpi="3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J12"/>
  <sheetViews>
    <sheetView showGridLines="0" zoomScalePageLayoutView="0" workbookViewId="0" topLeftCell="A1">
      <selection activeCell="C2" sqref="C2"/>
    </sheetView>
  </sheetViews>
  <sheetFormatPr defaultColWidth="30.28125" defaultRowHeight="15"/>
  <cols>
    <col min="1" max="1" width="3.00390625" style="0" customWidth="1"/>
    <col min="2" max="9" width="15.7109375" style="0" customWidth="1"/>
  </cols>
  <sheetData>
    <row r="2" spans="2:9" ht="15" customHeight="1">
      <c r="B2" s="232" t="s">
        <v>103</v>
      </c>
      <c r="C2" s="233" t="s">
        <v>68</v>
      </c>
      <c r="D2" s="233" t="s">
        <v>69</v>
      </c>
      <c r="E2" s="233" t="s">
        <v>70</v>
      </c>
      <c r="F2" s="233" t="s">
        <v>71</v>
      </c>
      <c r="G2" s="233" t="s">
        <v>174</v>
      </c>
      <c r="H2" s="233" t="s">
        <v>175</v>
      </c>
      <c r="I2" s="232" t="s">
        <v>72</v>
      </c>
    </row>
    <row r="3" spans="2:9" ht="15.75">
      <c r="B3" s="234" t="s">
        <v>99</v>
      </c>
      <c r="C3" s="235">
        <v>123</v>
      </c>
      <c r="D3" s="235">
        <v>123</v>
      </c>
      <c r="E3" s="235">
        <v>106</v>
      </c>
      <c r="F3" s="235">
        <v>17</v>
      </c>
      <c r="G3" s="235">
        <v>0</v>
      </c>
      <c r="H3" s="235">
        <v>0</v>
      </c>
      <c r="I3" s="235">
        <v>0</v>
      </c>
    </row>
    <row r="4" spans="2:9" ht="15.75">
      <c r="B4" s="234" t="s">
        <v>100</v>
      </c>
      <c r="C4" s="236">
        <v>3356</v>
      </c>
      <c r="D4" s="236">
        <v>9509</v>
      </c>
      <c r="E4" s="236">
        <v>235</v>
      </c>
      <c r="F4" s="236">
        <v>1875</v>
      </c>
      <c r="G4" s="236">
        <v>689</v>
      </c>
      <c r="H4" s="236">
        <v>4207</v>
      </c>
      <c r="I4" s="236">
        <v>2502</v>
      </c>
    </row>
    <row r="5" spans="2:9" ht="15.75">
      <c r="B5" s="234" t="s">
        <v>101</v>
      </c>
      <c r="C5" s="236">
        <v>1200</v>
      </c>
      <c r="D5" s="236">
        <v>3850</v>
      </c>
      <c r="E5" s="236">
        <v>222</v>
      </c>
      <c r="F5" s="236">
        <v>316</v>
      </c>
      <c r="G5" s="236">
        <v>481</v>
      </c>
      <c r="H5" s="236">
        <v>2445</v>
      </c>
      <c r="I5" s="236">
        <v>386</v>
      </c>
    </row>
    <row r="6" spans="2:9" ht="16.5" thickBot="1">
      <c r="B6" s="234" t="s">
        <v>102</v>
      </c>
      <c r="C6" s="236">
        <v>0</v>
      </c>
      <c r="D6" s="236">
        <v>0</v>
      </c>
      <c r="E6" s="236">
        <v>0</v>
      </c>
      <c r="F6" s="236">
        <v>0</v>
      </c>
      <c r="G6" s="236">
        <v>0</v>
      </c>
      <c r="H6" s="236">
        <v>0</v>
      </c>
      <c r="I6" s="236">
        <v>0</v>
      </c>
    </row>
    <row r="7" spans="2:9" ht="16.5" thickBot="1">
      <c r="B7" s="238" t="s">
        <v>104</v>
      </c>
      <c r="C7" s="254">
        <v>0</v>
      </c>
      <c r="D7" s="239">
        <v>13482</v>
      </c>
      <c r="E7" s="239">
        <v>563</v>
      </c>
      <c r="F7" s="239">
        <v>2208</v>
      </c>
      <c r="G7" s="239">
        <v>1170</v>
      </c>
      <c r="H7" s="276">
        <v>6652</v>
      </c>
      <c r="I7" s="239">
        <v>2888</v>
      </c>
    </row>
    <row r="8" ht="15.75" thickTop="1"/>
    <row r="9" ht="15">
      <c r="B9" s="237" t="s">
        <v>173</v>
      </c>
    </row>
    <row r="11" spans="2:10" ht="15">
      <c r="B11" s="112"/>
      <c r="C11" s="189"/>
      <c r="D11" s="189"/>
      <c r="E11" s="189"/>
      <c r="F11" s="189"/>
      <c r="G11" s="189"/>
      <c r="H11" s="189"/>
      <c r="I11" s="189"/>
      <c r="J11" s="112"/>
    </row>
    <row r="12" spans="2:10" ht="15">
      <c r="B12" s="112"/>
      <c r="C12" s="112"/>
      <c r="D12" s="112"/>
      <c r="E12" s="112"/>
      <c r="F12" s="112"/>
      <c r="G12" s="112"/>
      <c r="H12" s="112"/>
      <c r="I12" s="112"/>
      <c r="J12" s="11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Türk Telekom A.Ş.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Özet Finansal ve Operasyonel Veriler</dc:title>
  <dc:subject/>
  <dc:creator>Emre Cicek</dc:creator>
  <cp:keywords/>
  <dc:description/>
  <cp:lastModifiedBy>Comment.</cp:lastModifiedBy>
  <cp:lastPrinted>2010-10-19T11:20:52Z</cp:lastPrinted>
  <dcterms:created xsi:type="dcterms:W3CDTF">2010-05-06T12:18:35Z</dcterms:created>
  <dcterms:modified xsi:type="dcterms:W3CDTF">2016-05-03T12:41:03Z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aporTarih">
    <vt:lpwstr>2016-04-20T00:00:00Z</vt:lpwstr>
  </property>
  <property fmtid="{D5CDD505-2E9C-101B-9397-08002B2CF9AE}" pid="3" name="ShowHome">
    <vt:lpwstr>0</vt:lpwstr>
  </property>
  <property fmtid="{D5CDD505-2E9C-101B-9397-08002B2CF9AE}" pid="4" name="Aktif">
    <vt:lpwstr>1</vt:lpwstr>
  </property>
  <property fmtid="{D5CDD505-2E9C-101B-9397-08002B2CF9AE}" pid="5" name="RaporShowCeyrekSonuc">
    <vt:lpwstr>1</vt:lpwstr>
  </property>
  <property fmtid="{D5CDD505-2E9C-101B-9397-08002B2CF9AE}" pid="6" name="RaporShowFinansal">
    <vt:lpwstr>0</vt:lpwstr>
  </property>
  <property fmtid="{D5CDD505-2E9C-101B-9397-08002B2CF9AE}" pid="7" name="RaporShowOzetBilgi">
    <vt:lpwstr>0</vt:lpwstr>
  </property>
  <property fmtid="{D5CDD505-2E9C-101B-9397-08002B2CF9AE}" pid="8" name="RaporShowEvrak">
    <vt:lpwstr>0</vt:lpwstr>
  </property>
  <property fmtid="{D5CDD505-2E9C-101B-9397-08002B2CF9AE}" pid="9" name="RaporYil">
    <vt:lpwstr>2016.00000000000</vt:lpwstr>
  </property>
  <property fmtid="{D5CDD505-2E9C-101B-9397-08002B2CF9AE}" pid="10" name="RaporShowYatirimciSunum">
    <vt:lpwstr>0</vt:lpwstr>
  </property>
  <property fmtid="{D5CDD505-2E9C-101B-9397-08002B2CF9AE}" pid="11" name="RaporDonem">
    <vt:lpwstr>Q1</vt:lpwstr>
  </property>
  <property fmtid="{D5CDD505-2E9C-101B-9397-08002B2CF9AE}" pid="12" name="IsSearchable">
    <vt:lpwstr>1.00000000000000</vt:lpwstr>
  </property>
  <property fmtid="{D5CDD505-2E9C-101B-9397-08002B2CF9AE}" pid="13" name="LanguageID">
    <vt:lpwstr>1.00000000000000</vt:lpwstr>
  </property>
  <property fmtid="{D5CDD505-2E9C-101B-9397-08002B2CF9AE}" pid="14" name="SearchCategory">
    <vt:lpwstr>Mail Operasyonel Veriler</vt:lpwstr>
  </property>
  <property fmtid="{D5CDD505-2E9C-101B-9397-08002B2CF9AE}" pid="15" name="OrderNo">
    <vt:lpwstr>70.0000000000000</vt:lpwstr>
  </property>
  <property fmtid="{D5CDD505-2E9C-101B-9397-08002B2CF9AE}" pid="16" name="EndDateTime">
    <vt:lpwstr/>
  </property>
  <property fmtid="{D5CDD505-2E9C-101B-9397-08002B2CF9AE}" pid="17" name="xd_Signature">
    <vt:lpwstr/>
  </property>
  <property fmtid="{D5CDD505-2E9C-101B-9397-08002B2CF9AE}" pid="18" name="Order">
    <vt:lpwstr>95700.0000000000</vt:lpwstr>
  </property>
  <property fmtid="{D5CDD505-2E9C-101B-9397-08002B2CF9AE}" pid="19" name="TemplateUrl">
    <vt:lpwstr/>
  </property>
  <property fmtid="{D5CDD505-2E9C-101B-9397-08002B2CF9AE}" pid="20" name="xd_ProgID">
    <vt:lpwstr/>
  </property>
  <property fmtid="{D5CDD505-2E9C-101B-9397-08002B2CF9AE}" pid="21" name="_SourceUrl">
    <vt:lpwstr/>
  </property>
  <property fmtid="{D5CDD505-2E9C-101B-9397-08002B2CF9AE}" pid="22" name="_SharedFileIndex">
    <vt:lpwstr/>
  </property>
  <property fmtid="{D5CDD505-2E9C-101B-9397-08002B2CF9AE}" pid="23" name="StartDateTime">
    <vt:lpwstr/>
  </property>
</Properties>
</file>