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1"/>
  <workbookPr filterPrivacy="1" defaultThemeVersion="124226"/>
  <xr:revisionPtr revIDLastSave="0" documentId="13_ncr:1_{34E3B0A9-F73E-4952-8D7B-9EC9F050AFF2}" xr6:coauthVersionLast="36" xr6:coauthVersionMax="36" xr10:uidLastSave="{00000000-0000-0000-0000-000000000000}"/>
  <bookViews>
    <workbookView xWindow="0" yWindow="0" windowWidth="21570" windowHeight="7500" xr2:uid="{00000000-000D-0000-FFFF-FFFF00000000}"/>
  </bookViews>
  <sheets>
    <sheet name="Kapak" sheetId="4" r:id="rId1"/>
    <sheet name="Data" sheetId="1" r:id="rId2"/>
    <sheet name="Açıklamalar" sheetId="5" r:id="rId3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1">Data!$B$2:$V$54</definedName>
    <definedName name="_xlnm.Print_Area" localSheetId="0">Kapak!$B$2:$N$47</definedName>
  </definedNames>
  <calcPr calcId="191029"/>
</workbook>
</file>

<file path=xl/calcChain.xml><?xml version="1.0" encoding="utf-8"?>
<calcChain xmlns="http://schemas.openxmlformats.org/spreadsheetml/2006/main">
  <c r="A17" i="5" l="1"/>
  <c r="A14" i="5" l="1"/>
  <c r="A3" i="5" l="1"/>
  <c r="A21" i="5"/>
  <c r="A22" i="5" s="1"/>
  <c r="A20" i="5"/>
  <c r="A19" i="5"/>
  <c r="A18" i="5"/>
  <c r="A16" i="5"/>
  <c r="A15" i="5"/>
  <c r="A13" i="5"/>
  <c r="A12" i="5"/>
  <c r="A11" i="5"/>
  <c r="A9" i="5"/>
  <c r="A10" i="5" s="1"/>
  <c r="A8" i="5"/>
  <c r="A6" i="5"/>
  <c r="A7" i="5" s="1"/>
  <c r="A5" i="5"/>
  <c r="A2" i="5"/>
  <c r="A4" i="5"/>
</calcChain>
</file>

<file path=xl/sharedStrings.xml><?xml version="1.0" encoding="utf-8"?>
<sst xmlns="http://schemas.openxmlformats.org/spreadsheetml/2006/main" count="449" uniqueCount="139">
  <si>
    <t>%</t>
  </si>
  <si>
    <t xml:space="preserve">  -Turkcell</t>
  </si>
  <si>
    <t xml:space="preserve">  -Vodafone</t>
  </si>
  <si>
    <t>-</t>
  </si>
  <si>
    <t>EUR</t>
  </si>
  <si>
    <t>BTK ÇEYREK BAZDA PAZAR BİLGİLERİ</t>
  </si>
  <si>
    <t>Birim</t>
  </si>
  <si>
    <t>GENEL PAZAR</t>
  </si>
  <si>
    <t>Toplam Net Satışlar</t>
  </si>
  <si>
    <t>Toplam Yatırım Harcamaları</t>
  </si>
  <si>
    <t>Toplam Ses Trafiği</t>
  </si>
  <si>
    <t>Sabit Ses Trafiği</t>
  </si>
  <si>
    <t>Sabit Ses Aylık Kullanım Miktarı</t>
  </si>
  <si>
    <t>Toplam İnternet Abone Sayısı</t>
  </si>
  <si>
    <t>XDSL Abone Sayısı</t>
  </si>
  <si>
    <t>Fiber Abone Sayısı</t>
  </si>
  <si>
    <t>Kablo İnternet Abone Sayısı</t>
  </si>
  <si>
    <t>SABİT SES PAZARI</t>
  </si>
  <si>
    <t>GENİŞBANT PAZARI</t>
  </si>
  <si>
    <t>MOBİL PAZAR</t>
  </si>
  <si>
    <t>Nüfusa Göre Penetrasyon Oranı</t>
  </si>
  <si>
    <t>Abone Sayısı</t>
  </si>
  <si>
    <t>3G Abone Sayısı</t>
  </si>
  <si>
    <t>2G Abone Sayısı</t>
  </si>
  <si>
    <t>Ön Ödemeli Abone Oranı</t>
  </si>
  <si>
    <t>Faturalı Abone Oranı</t>
  </si>
  <si>
    <t>Operatörlerin Abone Sayısına Göre Pazar Payı</t>
  </si>
  <si>
    <t>Toplam Mobil Trafiği</t>
  </si>
  <si>
    <t>Mobil Pazarda Aylık Kullanım Miktarı</t>
  </si>
  <si>
    <t>USB Cihazlar Aracılığı ile Mobil İnternet Kullanıcı Sayısı</t>
  </si>
  <si>
    <t>Nüfusa Göre Sabit Genişbant Penetrasyonu</t>
  </si>
  <si>
    <t>Nüfusa Göre Mobil İnternet Penetrasyon Oranı</t>
  </si>
  <si>
    <t>TV PAZARI</t>
  </si>
  <si>
    <t>Kablo TV Abone Sayısı</t>
  </si>
  <si>
    <t>IPTV Abone Sayısı</t>
  </si>
  <si>
    <t>Uydu TV Abone Sayısı</t>
  </si>
  <si>
    <t>Milyon TL</t>
  </si>
  <si>
    <t>Milyar Dakika</t>
  </si>
  <si>
    <t>Milyon</t>
  </si>
  <si>
    <t>Dakika</t>
  </si>
  <si>
    <t>Bin Tbyte</t>
  </si>
  <si>
    <t>Hesaplamada TT ve diğer sabit ses operatörlerinin gelen ve giden trafikleri kullanılmıştır.</t>
  </si>
  <si>
    <t>M2M Sayısı</t>
  </si>
  <si>
    <t>AÇIKLAMALAR</t>
  </si>
  <si>
    <t>Toplam sabit ses ve toplam mobil ses trafiğini içerir.</t>
  </si>
  <si>
    <t>2013 2Ç de yaşanan artış VOIP, ISDN ve ankesörlü telefon sayılarının ilkkez hesaplamaya dahil edilmesinden kaynaklanmaktadır. Öncesinde sade PSTN ve WLR sayıları raporlanmakta idi.</t>
  </si>
  <si>
    <t>2013 2Ç de yaşanan azalış VOIP, ISDN ve ankesörlü telefon sayılarının ilkkez hesaplamaya dahil edilmesinden kaynaklanmaktadır. Öncesinde sade PSTN ve WLR sayıları raporlanmakta idi.</t>
  </si>
  <si>
    <t>Pazardaki sabit ve mobil genişbant abonelerini içerir.</t>
  </si>
  <si>
    <t>Şebekeiçi ve şebekedışı trafiği içerir.</t>
  </si>
  <si>
    <t>Mobil telefonları ile mobil internete bağlanan kullanıcıları içerir.</t>
  </si>
  <si>
    <t xml:space="preserve">Mobil internete mobil telefonları ve usb cihazları ile bağlanan tüm kullanıcıların kullanımını gösterir. </t>
  </si>
  <si>
    <t xml:space="preserve">2013 2Ç de yaşanan artış mobil data paketi olmayan yada 1 aydan daha az kullanımlık data paketi olanların da hesaplamaya dahil edilmesinden kaynaklanmaktadır. </t>
  </si>
  <si>
    <t>1Ç'09</t>
  </si>
  <si>
    <t>1Ç'10</t>
  </si>
  <si>
    <t>2Ç'09</t>
  </si>
  <si>
    <t>3Ç'09</t>
  </si>
  <si>
    <t>4Ç'09</t>
  </si>
  <si>
    <t>2Ç'10</t>
  </si>
  <si>
    <t>3Ç'10</t>
  </si>
  <si>
    <t>4Ç'10</t>
  </si>
  <si>
    <t>1Ç'11</t>
  </si>
  <si>
    <t>2Ç'11</t>
  </si>
  <si>
    <t>3Ç'11</t>
  </si>
  <si>
    <t>4Ç'11</t>
  </si>
  <si>
    <t>1Ç'12</t>
  </si>
  <si>
    <t>2Ç'12</t>
  </si>
  <si>
    <t>3Ç'12</t>
  </si>
  <si>
    <t>4Ç'13</t>
  </si>
  <si>
    <t>4Ç'12</t>
  </si>
  <si>
    <t>1Ç'13</t>
  </si>
  <si>
    <t>2Ç'13</t>
  </si>
  <si>
    <t>1Ç'14</t>
  </si>
  <si>
    <t>3Ç'13</t>
  </si>
  <si>
    <t>2Ç'14</t>
  </si>
  <si>
    <t>3Ç'14</t>
  </si>
  <si>
    <t>Mobil Telefon Aracılığı ile Mobil İnternet Kullanıcı Sayısı</t>
  </si>
  <si>
    <t>SMS Sayısı</t>
  </si>
  <si>
    <t>Dönem sonu itibari aktif olan PSTN, WLR, ISDN, VOIP ve Ankesörlü telefon sayılarını içerir.</t>
  </si>
  <si>
    <t>4Ç'14</t>
  </si>
  <si>
    <t>1Ç'15</t>
  </si>
  <si>
    <t>Türkiye Abone Başına Aylık Ortalama Gelir</t>
  </si>
  <si>
    <t>2Ç'15</t>
  </si>
  <si>
    <t>3Ç'15</t>
  </si>
  <si>
    <t>Toplam Sabit Genişbant Kullanımı</t>
  </si>
  <si>
    <t>Gbyte</t>
  </si>
  <si>
    <t>Abone Başına Aylık Ortalama Sabit Genişbant Kullanımı</t>
  </si>
  <si>
    <t>Abone Başına Aylık Ortalama Mobil Genişbant Kullanımı</t>
  </si>
  <si>
    <t>4Ç'15</t>
  </si>
  <si>
    <t>2015 4Ç yatırım harcamaları IMT Hizmet ve Altyapılarına ilişkin yetkilendirmelerin ihale bedellerini içermektedir.</t>
  </si>
  <si>
    <t>1Ç'16</t>
  </si>
  <si>
    <t>2Ç'16</t>
  </si>
  <si>
    <t>-FTTH</t>
  </si>
  <si>
    <t>-FTTB</t>
  </si>
  <si>
    <t>Mobil Genişbant Kullanımı</t>
  </si>
  <si>
    <t>3Ç'16</t>
  </si>
  <si>
    <t>4Ç'16</t>
  </si>
  <si>
    <t>1Ç'17</t>
  </si>
  <si>
    <t>2Ç'17</t>
  </si>
  <si>
    <t>3Ç'17</t>
  </si>
  <si>
    <t>4Ç'17</t>
  </si>
  <si>
    <t>1Ç'18</t>
  </si>
  <si>
    <t>2Ç'18</t>
  </si>
  <si>
    <t>3Ç'18</t>
  </si>
  <si>
    <t>Bin Km</t>
  </si>
  <si>
    <t>Toplam Fiber Uzunluğu</t>
  </si>
  <si>
    <t>-TT Fiber Uzunluğu</t>
  </si>
  <si>
    <t>LTE Abone Sayısı</t>
  </si>
  <si>
    <t>Aktif LTE Abone Sayısı</t>
  </si>
  <si>
    <t>Aktif LTE Abone</t>
  </si>
  <si>
    <t>LTE uyumlu cihaza ve sim karta sahip mobil aboneler</t>
  </si>
  <si>
    <t>4Ç'18</t>
  </si>
  <si>
    <t>Milyar</t>
  </si>
  <si>
    <t>2018 1Ç’den itibaren kullanıcı sayısını içermektedir.</t>
  </si>
  <si>
    <t>Kablo internet kullanımı 2013 2Ç itibari ile eklenmiştir.</t>
  </si>
  <si>
    <t>1Ç'19</t>
  </si>
  <si>
    <t>2Ç'19</t>
  </si>
  <si>
    <t>3Ç'19</t>
  </si>
  <si>
    <t xml:space="preserve">  -Türk Telekom</t>
  </si>
  <si>
    <t>4Ç'19</t>
  </si>
  <si>
    <t>1Ç'20</t>
  </si>
  <si>
    <t>2Ç'20</t>
  </si>
  <si>
    <t>3Ç'20</t>
  </si>
  <si>
    <t>4Ç'20</t>
  </si>
  <si>
    <t>1Ç'21</t>
  </si>
  <si>
    <t>2Ç'21</t>
  </si>
  <si>
    <t>3Ç'21</t>
  </si>
  <si>
    <t>4Ç'21</t>
  </si>
  <si>
    <t>s</t>
  </si>
  <si>
    <t>1Ç'22</t>
  </si>
  <si>
    <t>2Ç'22</t>
  </si>
  <si>
    <t>3Ç'22</t>
  </si>
  <si>
    <t>4Ç'22</t>
  </si>
  <si>
    <r>
      <t xml:space="preserve">Türkiye Nüfusu (milyon) </t>
    </r>
    <r>
      <rPr>
        <b/>
        <sz val="11"/>
        <color theme="1"/>
        <rFont val="Calibri"/>
        <family val="2"/>
        <charset val="162"/>
        <scheme val="minor"/>
      </rPr>
      <t>2022</t>
    </r>
    <r>
      <rPr>
        <sz val="11"/>
        <color theme="1"/>
        <rFont val="Calibri"/>
        <family val="2"/>
        <scheme val="minor"/>
      </rPr>
      <t xml:space="preserve">: 85,3 </t>
    </r>
    <r>
      <rPr>
        <b/>
        <sz val="11"/>
        <color theme="1"/>
        <rFont val="Calibri"/>
        <family val="2"/>
        <charset val="162"/>
        <scheme val="minor"/>
      </rPr>
      <t>2021</t>
    </r>
    <r>
      <rPr>
        <sz val="11"/>
        <color theme="1"/>
        <rFont val="Calibri"/>
        <family val="2"/>
        <scheme val="minor"/>
      </rPr>
      <t xml:space="preserve">: 84,7 </t>
    </r>
    <r>
      <rPr>
        <b/>
        <sz val="11"/>
        <color theme="1"/>
        <rFont val="Calibri"/>
        <family val="2"/>
        <charset val="162"/>
        <scheme val="minor"/>
      </rPr>
      <t>2020</t>
    </r>
    <r>
      <rPr>
        <sz val="11"/>
        <color theme="1"/>
        <rFont val="Calibri"/>
        <family val="2"/>
        <scheme val="minor"/>
      </rPr>
      <t xml:space="preserve">: 83,6 </t>
    </r>
    <r>
      <rPr>
        <b/>
        <sz val="11"/>
        <color theme="1"/>
        <rFont val="Calibri"/>
        <family val="2"/>
        <scheme val="minor"/>
      </rPr>
      <t>2019</t>
    </r>
    <r>
      <rPr>
        <sz val="11"/>
        <color theme="1"/>
        <rFont val="Calibri"/>
        <family val="2"/>
        <scheme val="minor"/>
      </rPr>
      <t xml:space="preserve">: 83,2 </t>
    </r>
    <r>
      <rPr>
        <b/>
        <sz val="11"/>
        <color theme="1"/>
        <rFont val="Calibri"/>
        <family val="2"/>
        <scheme val="minor"/>
      </rPr>
      <t>2018</t>
    </r>
    <r>
      <rPr>
        <sz val="11"/>
        <color theme="1"/>
        <rFont val="Calibri"/>
        <family val="2"/>
        <scheme val="minor"/>
      </rPr>
      <t>: 82,0</t>
    </r>
    <r>
      <rPr>
        <b/>
        <sz val="11"/>
        <color theme="1"/>
        <rFont val="Calibri"/>
        <family val="2"/>
        <scheme val="minor"/>
      </rPr>
      <t xml:space="preserve"> 2017:</t>
    </r>
    <r>
      <rPr>
        <sz val="11"/>
        <color theme="1"/>
        <rFont val="Calibri"/>
        <family val="2"/>
        <scheme val="minor"/>
      </rPr>
      <t xml:space="preserve"> 80,8 </t>
    </r>
    <r>
      <rPr>
        <b/>
        <sz val="11"/>
        <color theme="1"/>
        <rFont val="Calibri"/>
        <family val="2"/>
        <scheme val="minor"/>
      </rPr>
      <t>2016:</t>
    </r>
    <r>
      <rPr>
        <sz val="11"/>
        <color theme="1"/>
        <rFont val="Calibri"/>
        <family val="2"/>
        <scheme val="minor"/>
      </rPr>
      <t xml:space="preserve"> 79,8 </t>
    </r>
    <r>
      <rPr>
        <b/>
        <sz val="11"/>
        <color theme="1"/>
        <rFont val="Calibri"/>
        <family val="2"/>
        <scheme val="minor"/>
      </rPr>
      <t>2015:</t>
    </r>
    <r>
      <rPr>
        <sz val="11"/>
        <color theme="1"/>
        <rFont val="Calibri"/>
        <family val="2"/>
        <scheme val="minor"/>
      </rPr>
      <t xml:space="preserve"> 78,7 </t>
    </r>
    <r>
      <rPr>
        <b/>
        <sz val="11"/>
        <color theme="1"/>
        <rFont val="Calibri"/>
        <family val="2"/>
        <scheme val="minor"/>
      </rPr>
      <t>2014:</t>
    </r>
    <r>
      <rPr>
        <sz val="11"/>
        <color theme="1"/>
        <rFont val="Calibri"/>
        <family val="2"/>
        <scheme val="minor"/>
      </rPr>
      <t xml:space="preserve"> 77,7 </t>
    </r>
    <r>
      <rPr>
        <b/>
        <sz val="11"/>
        <color theme="1"/>
        <rFont val="Calibri"/>
        <family val="2"/>
        <scheme val="minor"/>
      </rPr>
      <t>2013:</t>
    </r>
    <r>
      <rPr>
        <sz val="11"/>
        <color theme="1"/>
        <rFont val="Calibri"/>
        <family val="2"/>
        <scheme val="minor"/>
      </rPr>
      <t>76,7</t>
    </r>
    <r>
      <rPr>
        <b/>
        <sz val="11"/>
        <color theme="1"/>
        <rFont val="Calibri"/>
        <family val="2"/>
        <scheme val="minor"/>
      </rPr>
      <t xml:space="preserve"> 2012:</t>
    </r>
    <r>
      <rPr>
        <sz val="11"/>
        <color theme="1"/>
        <rFont val="Calibri"/>
        <family val="2"/>
        <scheme val="minor"/>
      </rPr>
      <t xml:space="preserve">75,6 </t>
    </r>
    <r>
      <rPr>
        <b/>
        <sz val="11"/>
        <color theme="1"/>
        <rFont val="Calibri"/>
        <family val="2"/>
        <scheme val="minor"/>
      </rPr>
      <t xml:space="preserve">2011: </t>
    </r>
    <r>
      <rPr>
        <sz val="11"/>
        <color theme="1"/>
        <rFont val="Calibri"/>
        <family val="2"/>
        <scheme val="minor"/>
      </rPr>
      <t>74,7</t>
    </r>
    <r>
      <rPr>
        <b/>
        <sz val="11"/>
        <color theme="1"/>
        <rFont val="Calibri"/>
        <family val="2"/>
        <scheme val="minor"/>
      </rPr>
      <t xml:space="preserve"> 2010:</t>
    </r>
    <r>
      <rPr>
        <sz val="11"/>
        <color theme="1"/>
        <rFont val="Calibri"/>
        <family val="2"/>
        <scheme val="minor"/>
      </rPr>
      <t xml:space="preserve">73,7 </t>
    </r>
    <r>
      <rPr>
        <b/>
        <sz val="11"/>
        <color theme="1"/>
        <rFont val="Calibri"/>
        <family val="2"/>
        <scheme val="minor"/>
      </rPr>
      <t>2009:</t>
    </r>
    <r>
      <rPr>
        <sz val="11"/>
        <color theme="1"/>
        <rFont val="Calibri"/>
        <family val="2"/>
        <scheme val="minor"/>
      </rPr>
      <t xml:space="preserve"> 72,6</t>
    </r>
  </si>
  <si>
    <r>
      <t xml:space="preserve">Türkiye Nüfusu (milyon) </t>
    </r>
    <r>
      <rPr>
        <b/>
        <sz val="11"/>
        <color theme="1"/>
        <rFont val="Calibri"/>
        <family val="2"/>
        <charset val="162"/>
        <scheme val="minor"/>
      </rPr>
      <t>2022</t>
    </r>
    <r>
      <rPr>
        <sz val="11"/>
        <color theme="1"/>
        <rFont val="Calibri"/>
        <family val="2"/>
        <scheme val="minor"/>
      </rPr>
      <t xml:space="preserve">: 85,3 </t>
    </r>
    <r>
      <rPr>
        <b/>
        <sz val="11"/>
        <color theme="1"/>
        <rFont val="Calibri"/>
        <family val="2"/>
        <charset val="162"/>
        <scheme val="minor"/>
      </rPr>
      <t>2021</t>
    </r>
    <r>
      <rPr>
        <sz val="11"/>
        <color theme="1"/>
        <rFont val="Calibri"/>
        <family val="2"/>
        <scheme val="minor"/>
      </rPr>
      <t xml:space="preserve">: 84,7 </t>
    </r>
    <r>
      <rPr>
        <b/>
        <sz val="11"/>
        <color theme="1"/>
        <rFont val="Calibri"/>
        <family val="2"/>
        <charset val="162"/>
        <scheme val="minor"/>
      </rPr>
      <t>2020</t>
    </r>
    <r>
      <rPr>
        <sz val="11"/>
        <color theme="1"/>
        <rFont val="Calibri"/>
        <family val="2"/>
        <scheme val="minor"/>
      </rPr>
      <t xml:space="preserve">: 83,6 </t>
    </r>
    <r>
      <rPr>
        <b/>
        <sz val="11"/>
        <color theme="1"/>
        <rFont val="Calibri"/>
        <family val="2"/>
        <scheme val="minor"/>
      </rPr>
      <t>2019:</t>
    </r>
    <r>
      <rPr>
        <sz val="11"/>
        <color theme="1"/>
        <rFont val="Calibri"/>
        <family val="2"/>
        <scheme val="minor"/>
      </rPr>
      <t xml:space="preserve"> 83,2 </t>
    </r>
    <r>
      <rPr>
        <b/>
        <sz val="11"/>
        <color theme="1"/>
        <rFont val="Calibri"/>
        <family val="2"/>
        <scheme val="minor"/>
      </rPr>
      <t>2018</t>
    </r>
    <r>
      <rPr>
        <sz val="11"/>
        <color theme="1"/>
        <rFont val="Calibri"/>
        <family val="2"/>
        <scheme val="minor"/>
      </rPr>
      <t>: 82,0</t>
    </r>
    <r>
      <rPr>
        <b/>
        <sz val="11"/>
        <color theme="1"/>
        <rFont val="Calibri"/>
        <family val="2"/>
        <scheme val="minor"/>
      </rPr>
      <t xml:space="preserve"> 2017:</t>
    </r>
    <r>
      <rPr>
        <sz val="11"/>
        <color theme="1"/>
        <rFont val="Calibri"/>
        <family val="2"/>
        <scheme val="minor"/>
      </rPr>
      <t xml:space="preserve"> 80,8 </t>
    </r>
    <r>
      <rPr>
        <b/>
        <sz val="11"/>
        <color theme="1"/>
        <rFont val="Calibri"/>
        <family val="2"/>
        <scheme val="minor"/>
      </rPr>
      <t>2016:</t>
    </r>
    <r>
      <rPr>
        <sz val="11"/>
        <color theme="1"/>
        <rFont val="Calibri"/>
        <family val="2"/>
        <scheme val="minor"/>
      </rPr>
      <t xml:space="preserve"> 79,8 </t>
    </r>
    <r>
      <rPr>
        <b/>
        <sz val="11"/>
        <color theme="1"/>
        <rFont val="Calibri"/>
        <family val="2"/>
        <scheme val="minor"/>
      </rPr>
      <t>2015:</t>
    </r>
    <r>
      <rPr>
        <sz val="11"/>
        <color theme="1"/>
        <rFont val="Calibri"/>
        <family val="2"/>
        <scheme val="minor"/>
      </rPr>
      <t xml:space="preserve"> 78,7 </t>
    </r>
    <r>
      <rPr>
        <b/>
        <sz val="11"/>
        <color theme="1"/>
        <rFont val="Calibri"/>
        <family val="2"/>
        <scheme val="minor"/>
      </rPr>
      <t>2014:</t>
    </r>
    <r>
      <rPr>
        <sz val="11"/>
        <color theme="1"/>
        <rFont val="Calibri"/>
        <family val="2"/>
        <scheme val="minor"/>
      </rPr>
      <t xml:space="preserve"> 77,7 </t>
    </r>
    <r>
      <rPr>
        <b/>
        <sz val="11"/>
        <color theme="1"/>
        <rFont val="Calibri"/>
        <family val="2"/>
        <scheme val="minor"/>
      </rPr>
      <t>2013:</t>
    </r>
    <r>
      <rPr>
        <sz val="11"/>
        <color theme="1"/>
        <rFont val="Calibri"/>
        <family val="2"/>
        <scheme val="minor"/>
      </rPr>
      <t>76,7</t>
    </r>
    <r>
      <rPr>
        <b/>
        <sz val="11"/>
        <color theme="1"/>
        <rFont val="Calibri"/>
        <family val="2"/>
        <scheme val="minor"/>
      </rPr>
      <t xml:space="preserve"> 2012:</t>
    </r>
    <r>
      <rPr>
        <sz val="11"/>
        <color theme="1"/>
        <rFont val="Calibri"/>
        <family val="2"/>
        <scheme val="minor"/>
      </rPr>
      <t xml:space="preserve">75,6 </t>
    </r>
    <r>
      <rPr>
        <b/>
        <sz val="11"/>
        <color theme="1"/>
        <rFont val="Calibri"/>
        <family val="2"/>
        <scheme val="minor"/>
      </rPr>
      <t xml:space="preserve">2011: </t>
    </r>
    <r>
      <rPr>
        <sz val="11"/>
        <color theme="1"/>
        <rFont val="Calibri"/>
        <family val="2"/>
        <scheme val="minor"/>
      </rPr>
      <t>74,7</t>
    </r>
    <r>
      <rPr>
        <b/>
        <sz val="11"/>
        <color theme="1"/>
        <rFont val="Calibri"/>
        <family val="2"/>
        <scheme val="minor"/>
      </rPr>
      <t xml:space="preserve"> 2010:</t>
    </r>
    <r>
      <rPr>
        <sz val="11"/>
        <color theme="1"/>
        <rFont val="Calibri"/>
        <family val="2"/>
        <scheme val="minor"/>
      </rPr>
      <t xml:space="preserve">73,7 </t>
    </r>
    <r>
      <rPr>
        <b/>
        <sz val="11"/>
        <color theme="1"/>
        <rFont val="Calibri"/>
        <family val="2"/>
        <scheme val="minor"/>
      </rPr>
      <t>2009:</t>
    </r>
    <r>
      <rPr>
        <sz val="11"/>
        <color theme="1"/>
        <rFont val="Calibri"/>
        <family val="2"/>
        <scheme val="minor"/>
      </rPr>
      <t xml:space="preserve"> 72,6</t>
    </r>
  </si>
  <si>
    <t>1Ç'23</t>
  </si>
  <si>
    <t>2Ç'23</t>
  </si>
  <si>
    <r>
      <t xml:space="preserve">OECD Ortalaması 2023 Haziran itibarıyla: %127,9 Türkiye Nüfusu (milyon) </t>
    </r>
    <r>
      <rPr>
        <b/>
        <sz val="11"/>
        <color theme="1"/>
        <rFont val="Calibri"/>
        <family val="2"/>
        <charset val="162"/>
        <scheme val="minor"/>
      </rPr>
      <t>2022</t>
    </r>
    <r>
      <rPr>
        <sz val="11"/>
        <color theme="1"/>
        <rFont val="Calibri"/>
        <family val="2"/>
        <scheme val="minor"/>
      </rPr>
      <t xml:space="preserve">: 85,3 </t>
    </r>
    <r>
      <rPr>
        <b/>
        <sz val="11"/>
        <color theme="1"/>
        <rFont val="Calibri"/>
        <family val="2"/>
        <charset val="162"/>
        <scheme val="minor"/>
      </rPr>
      <t>2021</t>
    </r>
    <r>
      <rPr>
        <sz val="11"/>
        <color theme="1"/>
        <rFont val="Calibri"/>
        <family val="2"/>
        <scheme val="minor"/>
      </rPr>
      <t xml:space="preserve">: 84,7 </t>
    </r>
    <r>
      <rPr>
        <b/>
        <sz val="11"/>
        <color theme="1"/>
        <rFont val="Calibri"/>
        <family val="2"/>
        <charset val="162"/>
        <scheme val="minor"/>
      </rPr>
      <t>2020</t>
    </r>
    <r>
      <rPr>
        <sz val="11"/>
        <color theme="1"/>
        <rFont val="Calibri"/>
        <family val="2"/>
        <scheme val="minor"/>
      </rPr>
      <t xml:space="preserve">: 83,6 </t>
    </r>
    <r>
      <rPr>
        <b/>
        <sz val="11"/>
        <color theme="1"/>
        <rFont val="Calibri"/>
        <family val="2"/>
        <scheme val="minor"/>
      </rPr>
      <t>2019:</t>
    </r>
    <r>
      <rPr>
        <sz val="11"/>
        <color theme="1"/>
        <rFont val="Calibri"/>
        <family val="2"/>
        <scheme val="minor"/>
      </rPr>
      <t xml:space="preserve">83,2 </t>
    </r>
    <r>
      <rPr>
        <b/>
        <sz val="11"/>
        <color theme="1"/>
        <rFont val="Calibri"/>
        <family val="2"/>
        <scheme val="minor"/>
      </rPr>
      <t>2018:</t>
    </r>
    <r>
      <rPr>
        <sz val="11"/>
        <color theme="1"/>
        <rFont val="Calibri"/>
        <family val="2"/>
        <scheme val="minor"/>
      </rPr>
      <t xml:space="preserve"> 82,0 </t>
    </r>
    <r>
      <rPr>
        <b/>
        <sz val="11"/>
        <color theme="1"/>
        <rFont val="Calibri"/>
        <family val="2"/>
        <scheme val="minor"/>
      </rPr>
      <t>2017</t>
    </r>
    <r>
      <rPr>
        <sz val="11"/>
        <color theme="1"/>
        <rFont val="Calibri"/>
        <family val="2"/>
        <scheme val="minor"/>
      </rPr>
      <t xml:space="preserve">: 80,8 </t>
    </r>
    <r>
      <rPr>
        <b/>
        <sz val="11"/>
        <color theme="1"/>
        <rFont val="Calibri"/>
        <family val="2"/>
        <scheme val="minor"/>
      </rPr>
      <t>2016</t>
    </r>
    <r>
      <rPr>
        <sz val="11"/>
        <color theme="1"/>
        <rFont val="Calibri"/>
        <family val="2"/>
        <scheme val="minor"/>
      </rPr>
      <t xml:space="preserve">: 79,8 </t>
    </r>
    <r>
      <rPr>
        <b/>
        <sz val="11"/>
        <color theme="1"/>
        <rFont val="Calibri"/>
        <family val="2"/>
        <scheme val="minor"/>
      </rPr>
      <t>2015</t>
    </r>
    <r>
      <rPr>
        <sz val="11"/>
        <color theme="1"/>
        <rFont val="Calibri"/>
        <family val="2"/>
        <scheme val="minor"/>
      </rPr>
      <t xml:space="preserve">: 78,7 </t>
    </r>
    <r>
      <rPr>
        <b/>
        <sz val="11"/>
        <color theme="1"/>
        <rFont val="Calibri"/>
        <family val="2"/>
        <scheme val="minor"/>
      </rPr>
      <t>2014</t>
    </r>
    <r>
      <rPr>
        <sz val="11"/>
        <color theme="1"/>
        <rFont val="Calibri"/>
        <family val="2"/>
        <scheme val="minor"/>
      </rPr>
      <t xml:space="preserve">: 77,7 </t>
    </r>
    <r>
      <rPr>
        <b/>
        <sz val="11"/>
        <color theme="1"/>
        <rFont val="Calibri"/>
        <family val="2"/>
        <scheme val="minor"/>
      </rPr>
      <t>2013</t>
    </r>
    <r>
      <rPr>
        <sz val="11"/>
        <color theme="1"/>
        <rFont val="Calibri"/>
        <family val="2"/>
        <scheme val="minor"/>
      </rPr>
      <t xml:space="preserve">:76,7 </t>
    </r>
    <r>
      <rPr>
        <b/>
        <sz val="11"/>
        <color theme="1"/>
        <rFont val="Calibri"/>
        <family val="2"/>
        <scheme val="minor"/>
      </rPr>
      <t>2012</t>
    </r>
    <r>
      <rPr>
        <sz val="11"/>
        <color theme="1"/>
        <rFont val="Calibri"/>
        <family val="2"/>
        <scheme val="minor"/>
      </rPr>
      <t xml:space="preserve">:75,6 </t>
    </r>
    <r>
      <rPr>
        <b/>
        <sz val="11"/>
        <color theme="1"/>
        <rFont val="Calibri"/>
        <family val="2"/>
        <scheme val="minor"/>
      </rPr>
      <t>2011</t>
    </r>
    <r>
      <rPr>
        <sz val="11"/>
        <color theme="1"/>
        <rFont val="Calibri"/>
        <family val="2"/>
        <scheme val="minor"/>
      </rPr>
      <t xml:space="preserve">: 74,7 </t>
    </r>
    <r>
      <rPr>
        <b/>
        <sz val="11"/>
        <color theme="1"/>
        <rFont val="Calibri"/>
        <family val="2"/>
        <scheme val="minor"/>
      </rPr>
      <t>2010</t>
    </r>
    <r>
      <rPr>
        <sz val="11"/>
        <color theme="1"/>
        <rFont val="Calibri"/>
        <family val="2"/>
        <scheme val="minor"/>
      </rPr>
      <t>:73,7</t>
    </r>
    <r>
      <rPr>
        <b/>
        <sz val="11"/>
        <color theme="1"/>
        <rFont val="Calibri"/>
        <family val="2"/>
        <scheme val="minor"/>
      </rPr>
      <t xml:space="preserve"> 2009</t>
    </r>
    <r>
      <rPr>
        <sz val="11"/>
        <color theme="1"/>
        <rFont val="Calibri"/>
        <family val="2"/>
        <scheme val="minor"/>
      </rPr>
      <t>: 72,6</t>
    </r>
  </si>
  <si>
    <t xml:space="preserve">Batı Avrupa ortalaması 2023 2Ç'de 17,11 EUR dur. </t>
  </si>
  <si>
    <r>
      <t xml:space="preserve">OECD Ortalaması 2023 Haziran itibarıyla: %34,9 Türkiye Nüfusu (milyon) </t>
    </r>
    <r>
      <rPr>
        <b/>
        <sz val="11"/>
        <color theme="1"/>
        <rFont val="Calibri"/>
        <family val="2"/>
        <charset val="162"/>
        <scheme val="minor"/>
      </rPr>
      <t>2022</t>
    </r>
    <r>
      <rPr>
        <sz val="11"/>
        <color theme="1"/>
        <rFont val="Calibri"/>
        <family val="2"/>
        <scheme val="minor"/>
      </rPr>
      <t xml:space="preserve">: 85,3 </t>
    </r>
    <r>
      <rPr>
        <b/>
        <sz val="11"/>
        <color theme="1"/>
        <rFont val="Calibri"/>
        <family val="2"/>
        <charset val="162"/>
        <scheme val="minor"/>
      </rPr>
      <t>2021</t>
    </r>
    <r>
      <rPr>
        <sz val="11"/>
        <color theme="1"/>
        <rFont val="Calibri"/>
        <family val="2"/>
        <scheme val="minor"/>
      </rPr>
      <t xml:space="preserve">: 84,7 </t>
    </r>
    <r>
      <rPr>
        <b/>
        <sz val="11"/>
        <color theme="1"/>
        <rFont val="Calibri"/>
        <family val="2"/>
        <charset val="162"/>
        <scheme val="minor"/>
      </rPr>
      <t>2020</t>
    </r>
    <r>
      <rPr>
        <sz val="11"/>
        <color theme="1"/>
        <rFont val="Calibri"/>
        <family val="2"/>
        <scheme val="minor"/>
      </rPr>
      <t>: 83,6</t>
    </r>
    <r>
      <rPr>
        <b/>
        <sz val="11"/>
        <color theme="1"/>
        <rFont val="Calibri"/>
        <family val="2"/>
        <scheme val="minor"/>
      </rPr>
      <t xml:space="preserve"> 2019: </t>
    </r>
    <r>
      <rPr>
        <sz val="11"/>
        <color theme="1"/>
        <rFont val="Calibri"/>
        <family val="2"/>
        <scheme val="minor"/>
      </rPr>
      <t>83,2</t>
    </r>
    <r>
      <rPr>
        <b/>
        <sz val="11"/>
        <color theme="1"/>
        <rFont val="Calibri"/>
        <family val="2"/>
        <scheme val="minor"/>
      </rPr>
      <t xml:space="preserve"> 2018: </t>
    </r>
    <r>
      <rPr>
        <sz val="11"/>
        <color theme="1"/>
        <rFont val="Calibri"/>
        <family val="2"/>
        <scheme val="minor"/>
      </rPr>
      <t>82,0</t>
    </r>
    <r>
      <rPr>
        <b/>
        <sz val="11"/>
        <color theme="1"/>
        <rFont val="Calibri"/>
        <family val="2"/>
        <scheme val="minor"/>
      </rPr>
      <t xml:space="preserve"> 2017: </t>
    </r>
    <r>
      <rPr>
        <sz val="11"/>
        <color theme="1"/>
        <rFont val="Calibri"/>
        <family val="2"/>
        <scheme val="minor"/>
      </rPr>
      <t>80,8</t>
    </r>
    <r>
      <rPr>
        <b/>
        <sz val="11"/>
        <color theme="1"/>
        <rFont val="Calibri"/>
        <family val="2"/>
        <scheme val="minor"/>
      </rPr>
      <t xml:space="preserve"> 2016: </t>
    </r>
    <r>
      <rPr>
        <sz val="11"/>
        <color theme="1"/>
        <rFont val="Calibri"/>
        <family val="2"/>
        <scheme val="minor"/>
      </rPr>
      <t xml:space="preserve">79,8 </t>
    </r>
    <r>
      <rPr>
        <b/>
        <sz val="11"/>
        <color theme="1"/>
        <rFont val="Calibri"/>
        <family val="2"/>
        <scheme val="minor"/>
      </rPr>
      <t xml:space="preserve">2015: </t>
    </r>
    <r>
      <rPr>
        <sz val="11"/>
        <color theme="1"/>
        <rFont val="Calibri"/>
        <family val="2"/>
        <scheme val="minor"/>
      </rPr>
      <t>78,7</t>
    </r>
    <r>
      <rPr>
        <b/>
        <sz val="11"/>
        <color theme="1"/>
        <rFont val="Calibri"/>
        <family val="2"/>
        <scheme val="minor"/>
      </rPr>
      <t xml:space="preserve"> 2014: </t>
    </r>
    <r>
      <rPr>
        <sz val="11"/>
        <color theme="1"/>
        <rFont val="Calibri"/>
        <family val="2"/>
        <scheme val="minor"/>
      </rPr>
      <t>77,7</t>
    </r>
    <r>
      <rPr>
        <b/>
        <sz val="11"/>
        <color theme="1"/>
        <rFont val="Calibri"/>
        <family val="2"/>
        <scheme val="minor"/>
      </rPr>
      <t xml:space="preserve"> 2013:</t>
    </r>
    <r>
      <rPr>
        <sz val="11"/>
        <color theme="1"/>
        <rFont val="Calibri"/>
        <family val="2"/>
        <scheme val="minor"/>
      </rPr>
      <t>76,7</t>
    </r>
    <r>
      <rPr>
        <b/>
        <sz val="11"/>
        <color theme="1"/>
        <rFont val="Calibri"/>
        <family val="2"/>
        <scheme val="minor"/>
      </rPr>
      <t xml:space="preserve"> 2012:</t>
    </r>
    <r>
      <rPr>
        <sz val="11"/>
        <color theme="1"/>
        <rFont val="Calibri"/>
        <family val="2"/>
        <scheme val="minor"/>
      </rPr>
      <t>75,6</t>
    </r>
    <r>
      <rPr>
        <b/>
        <sz val="11"/>
        <color theme="1"/>
        <rFont val="Calibri"/>
        <family val="2"/>
        <scheme val="minor"/>
      </rPr>
      <t xml:space="preserve"> 2011: </t>
    </r>
    <r>
      <rPr>
        <sz val="11"/>
        <color theme="1"/>
        <rFont val="Calibri"/>
        <family val="2"/>
        <scheme val="minor"/>
      </rPr>
      <t>74,7</t>
    </r>
    <r>
      <rPr>
        <b/>
        <sz val="11"/>
        <color theme="1"/>
        <rFont val="Calibri"/>
        <family val="2"/>
        <scheme val="minor"/>
      </rPr>
      <t xml:space="preserve"> 2010:</t>
    </r>
    <r>
      <rPr>
        <sz val="11"/>
        <color theme="1"/>
        <rFont val="Calibri"/>
        <family val="2"/>
        <scheme val="minor"/>
      </rPr>
      <t>73,7</t>
    </r>
    <r>
      <rPr>
        <b/>
        <sz val="11"/>
        <color theme="1"/>
        <rFont val="Calibri"/>
        <family val="2"/>
        <scheme val="minor"/>
      </rPr>
      <t xml:space="preserve"> 2009: </t>
    </r>
    <r>
      <rPr>
        <sz val="11"/>
        <color theme="1"/>
        <rFont val="Calibri"/>
        <family val="2"/>
        <scheme val="minor"/>
      </rPr>
      <t>72,6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</si>
</sst>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T_L_-;\-* #,##0.00\ _T_L_-;_-* &quot;-&quot;??\ _T_L_-;_-@_-"/>
    <numFmt numFmtId="165" formatCode="0.0"/>
    <numFmt numFmtId="166" formatCode="#,##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1F5F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855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2" fillId="0" borderId="0"/>
    <xf numFmtId="9" fontId="2" fillId="0" borderId="0" applyFont="0" applyFill="0" applyBorder="0" applyAlignment="0" applyProtection="0"/>
  </cellStyleXfs>
  <cellXfs count="106">
    <xf numFmtId="0" fontId="0" fillId="0" borderId="0" xfId="0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0" xfId="0" applyFill="1" applyBorder="1"/>
    <xf numFmtId="0" fontId="0" fillId="3" borderId="6" xfId="0" applyFill="1" applyBorder="1"/>
    <xf numFmtId="0" fontId="3" fillId="3" borderId="5" xfId="0" applyFont="1" applyFill="1" applyBorder="1"/>
    <xf numFmtId="0" fontId="3" fillId="3" borderId="5" xfId="0" applyFont="1" applyFill="1" applyBorder="1" applyAlignment="1">
      <alignment horizontal="left" indent="1"/>
    </xf>
    <xf numFmtId="0" fontId="0" fillId="3" borderId="5" xfId="0" applyFill="1" applyBorder="1" applyAlignment="1">
      <alignment wrapText="1"/>
    </xf>
    <xf numFmtId="0" fontId="0" fillId="3" borderId="0" xfId="0" applyFill="1" applyBorder="1" applyAlignment="1">
      <alignment wrapText="1"/>
    </xf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0" fillId="0" borderId="0" xfId="0" applyFont="1"/>
    <xf numFmtId="0" fontId="0" fillId="0" borderId="0" xfId="0" applyFont="1" applyBorder="1"/>
    <xf numFmtId="0" fontId="0" fillId="0" borderId="0" xfId="0" applyFont="1" applyFill="1"/>
    <xf numFmtId="0" fontId="3" fillId="2" borderId="16" xfId="0" applyFont="1" applyFill="1" applyBorder="1"/>
    <xf numFmtId="0" fontId="0" fillId="2" borderId="16" xfId="0" applyFont="1" applyFill="1" applyBorder="1"/>
    <xf numFmtId="0" fontId="0" fillId="0" borderId="0" xfId="0" applyFont="1" applyAlignment="1">
      <alignment horizontal="right"/>
    </xf>
    <xf numFmtId="0" fontId="0" fillId="0" borderId="0" xfId="0" applyFont="1" applyBorder="1" applyAlignment="1">
      <alignment horizontal="right"/>
    </xf>
    <xf numFmtId="0" fontId="3" fillId="0" borderId="0" xfId="0" applyFont="1" applyFill="1"/>
    <xf numFmtId="0" fontId="4" fillId="4" borderId="14" xfId="0" applyFont="1" applyFill="1" applyBorder="1" applyAlignment="1">
      <alignment horizontal="center"/>
    </xf>
    <xf numFmtId="0" fontId="4" fillId="4" borderId="15" xfId="0" applyFont="1" applyFill="1" applyBorder="1" applyAlignment="1">
      <alignment horizontal="center"/>
    </xf>
    <xf numFmtId="0" fontId="4" fillId="4" borderId="22" xfId="0" applyFont="1" applyFill="1" applyBorder="1" applyAlignment="1">
      <alignment horizontal="center"/>
    </xf>
    <xf numFmtId="0" fontId="4" fillId="4" borderId="25" xfId="0" applyFont="1" applyFill="1" applyBorder="1" applyAlignment="1">
      <alignment horizontal="center"/>
    </xf>
    <xf numFmtId="0" fontId="4" fillId="4" borderId="21" xfId="0" applyFont="1" applyFill="1" applyBorder="1" applyAlignment="1">
      <alignment horizontal="center"/>
    </xf>
    <xf numFmtId="0" fontId="4" fillId="4" borderId="26" xfId="0" applyFont="1" applyFill="1" applyBorder="1" applyAlignment="1">
      <alignment horizontal="center"/>
    </xf>
    <xf numFmtId="0" fontId="3" fillId="0" borderId="0" xfId="0" applyFont="1" applyFill="1" applyBorder="1"/>
    <xf numFmtId="3" fontId="5" fillId="2" borderId="1" xfId="0" quotePrefix="1" applyNumberFormat="1" applyFont="1" applyFill="1" applyBorder="1" applyAlignment="1">
      <alignment horizontal="right"/>
    </xf>
    <xf numFmtId="3" fontId="5" fillId="2" borderId="1" xfId="0" applyNumberFormat="1" applyFont="1" applyFill="1" applyBorder="1"/>
    <xf numFmtId="3" fontId="5" fillId="2" borderId="12" xfId="0" applyNumberFormat="1" applyFont="1" applyFill="1" applyBorder="1"/>
    <xf numFmtId="3" fontId="5" fillId="2" borderId="1" xfId="0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165" fontId="5" fillId="2" borderId="1" xfId="0" applyNumberFormat="1" applyFont="1" applyFill="1" applyBorder="1" applyAlignment="1">
      <alignment horizontal="right"/>
    </xf>
    <xf numFmtId="165" fontId="5" fillId="2" borderId="1" xfId="0" applyNumberFormat="1" applyFont="1" applyFill="1" applyBorder="1"/>
    <xf numFmtId="165" fontId="5" fillId="2" borderId="12" xfId="0" applyNumberFormat="1" applyFont="1" applyFill="1" applyBorder="1"/>
    <xf numFmtId="1" fontId="0" fillId="0" borderId="0" xfId="0" applyNumberFormat="1" applyFont="1" applyBorder="1"/>
    <xf numFmtId="165" fontId="5" fillId="2" borderId="1" xfId="0" quotePrefix="1" applyNumberFormat="1" applyFont="1" applyFill="1" applyBorder="1" applyAlignment="1">
      <alignment horizontal="right"/>
    </xf>
    <xf numFmtId="165" fontId="5" fillId="2" borderId="10" xfId="0" applyNumberFormat="1" applyFont="1" applyFill="1" applyBorder="1"/>
    <xf numFmtId="0" fontId="5" fillId="2" borderId="1" xfId="0" quotePrefix="1" applyFont="1" applyFill="1" applyBorder="1" applyAlignment="1">
      <alignment horizontal="right"/>
    </xf>
    <xf numFmtId="1" fontId="5" fillId="2" borderId="1" xfId="0" applyNumberFormat="1" applyFont="1" applyFill="1" applyBorder="1"/>
    <xf numFmtId="1" fontId="5" fillId="2" borderId="1" xfId="0" applyNumberFormat="1" applyFont="1" applyFill="1" applyBorder="1" applyAlignment="1">
      <alignment horizontal="right"/>
    </xf>
    <xf numFmtId="1" fontId="5" fillId="2" borderId="10" xfId="0" applyNumberFormat="1" applyFont="1" applyFill="1" applyBorder="1"/>
    <xf numFmtId="165" fontId="5" fillId="2" borderId="10" xfId="0" applyNumberFormat="1" applyFont="1" applyFill="1" applyBorder="1" applyAlignment="1">
      <alignment horizontal="right"/>
    </xf>
    <xf numFmtId="0" fontId="0" fillId="0" borderId="0" xfId="0" applyFont="1" applyFill="1" applyBorder="1"/>
    <xf numFmtId="0" fontId="5" fillId="2" borderId="1" xfId="0" applyFont="1" applyFill="1" applyBorder="1"/>
    <xf numFmtId="3" fontId="5" fillId="2" borderId="10" xfId="0" applyNumberFormat="1" applyFont="1" applyFill="1" applyBorder="1"/>
    <xf numFmtId="0" fontId="5" fillId="2" borderId="1" xfId="0" applyNumberFormat="1" applyFont="1" applyFill="1" applyBorder="1" applyAlignment="1">
      <alignment horizontal="right"/>
    </xf>
    <xf numFmtId="0" fontId="5" fillId="2" borderId="16" xfId="0" applyFont="1" applyFill="1" applyBorder="1" applyAlignment="1">
      <alignment horizontal="left" indent="1"/>
    </xf>
    <xf numFmtId="166" fontId="5" fillId="2" borderId="1" xfId="0" applyNumberFormat="1" applyFont="1" applyFill="1" applyBorder="1"/>
    <xf numFmtId="0" fontId="5" fillId="2" borderId="1" xfId="0" quotePrefix="1" applyNumberFormat="1" applyFont="1" applyFill="1" applyBorder="1" applyAlignment="1">
      <alignment horizontal="right"/>
    </xf>
    <xf numFmtId="166" fontId="5" fillId="2" borderId="10" xfId="0" applyNumberFormat="1" applyFont="1" applyFill="1" applyBorder="1"/>
    <xf numFmtId="166" fontId="5" fillId="2" borderId="11" xfId="0" applyNumberFormat="1" applyFont="1" applyFill="1" applyBorder="1"/>
    <xf numFmtId="0" fontId="5" fillId="2" borderId="16" xfId="0" quotePrefix="1" applyFont="1" applyFill="1" applyBorder="1" applyAlignment="1">
      <alignment horizontal="left" indent="1"/>
    </xf>
    <xf numFmtId="0" fontId="5" fillId="2" borderId="11" xfId="0" applyFont="1" applyFill="1" applyBorder="1"/>
    <xf numFmtId="3" fontId="5" fillId="2" borderId="11" xfId="0" applyNumberFormat="1" applyFont="1" applyFill="1" applyBorder="1"/>
    <xf numFmtId="165" fontId="5" fillId="2" borderId="20" xfId="0" applyNumberFormat="1" applyFont="1" applyFill="1" applyBorder="1" applyAlignment="1">
      <alignment horizontal="right"/>
    </xf>
    <xf numFmtId="9" fontId="0" fillId="0" borderId="0" xfId="4" applyFont="1" applyBorder="1"/>
    <xf numFmtId="0" fontId="6" fillId="2" borderId="16" xfId="0" applyFont="1" applyFill="1" applyBorder="1"/>
    <xf numFmtId="0" fontId="5" fillId="2" borderId="10" xfId="0" applyFont="1" applyFill="1" applyBorder="1"/>
    <xf numFmtId="0" fontId="5" fillId="2" borderId="11" xfId="0" applyFont="1" applyFill="1" applyBorder="1" applyAlignment="1"/>
    <xf numFmtId="0" fontId="5" fillId="4" borderId="17" xfId="0" applyFont="1" applyFill="1" applyBorder="1" applyAlignment="1"/>
    <xf numFmtId="0" fontId="5" fillId="4" borderId="11" xfId="0" applyFont="1" applyFill="1" applyBorder="1" applyAlignment="1"/>
    <xf numFmtId="0" fontId="5" fillId="4" borderId="10" xfId="0" applyFont="1" applyFill="1" applyBorder="1" applyAlignment="1"/>
    <xf numFmtId="0" fontId="5" fillId="2" borderId="16" xfId="0" quotePrefix="1" applyFont="1" applyFill="1" applyBorder="1" applyAlignment="1">
      <alignment horizontal="left" indent="2"/>
    </xf>
    <xf numFmtId="0" fontId="6" fillId="2" borderId="16" xfId="0" quotePrefix="1" applyFont="1" applyFill="1" applyBorder="1"/>
    <xf numFmtId="0" fontId="5" fillId="2" borderId="18" xfId="0" applyFont="1" applyFill="1" applyBorder="1" applyAlignment="1">
      <alignment horizontal="left" indent="1"/>
    </xf>
    <xf numFmtId="0" fontId="5" fillId="2" borderId="13" xfId="0" applyFont="1" applyFill="1" applyBorder="1"/>
    <xf numFmtId="0" fontId="5" fillId="4" borderId="23" xfId="0" applyFont="1" applyFill="1" applyBorder="1" applyAlignment="1"/>
    <xf numFmtId="0" fontId="5" fillId="0" borderId="0" xfId="0" applyFont="1"/>
    <xf numFmtId="0" fontId="5" fillId="2" borderId="27" xfId="0" applyFont="1" applyFill="1" applyBorder="1"/>
    <xf numFmtId="0" fontId="5" fillId="2" borderId="27" xfId="0" applyFont="1" applyFill="1" applyBorder="1" applyAlignment="1">
      <alignment horizontal="right"/>
    </xf>
    <xf numFmtId="3" fontId="5" fillId="2" borderId="27" xfId="0" applyNumberFormat="1" applyFont="1" applyFill="1" applyBorder="1"/>
    <xf numFmtId="165" fontId="5" fillId="2" borderId="27" xfId="0" applyNumberFormat="1" applyFont="1" applyFill="1" applyBorder="1"/>
    <xf numFmtId="16" fontId="5" fillId="2" borderId="1" xfId="0" quotePrefix="1" applyNumberFormat="1" applyFont="1" applyFill="1" applyBorder="1" applyAlignment="1">
      <alignment horizontal="right"/>
    </xf>
    <xf numFmtId="0" fontId="5" fillId="2" borderId="13" xfId="0" quotePrefix="1" applyNumberFormat="1" applyFont="1" applyFill="1" applyBorder="1" applyAlignment="1">
      <alignment horizontal="right"/>
    </xf>
    <xf numFmtId="0" fontId="5" fillId="2" borderId="13" xfId="0" quotePrefix="1" applyFont="1" applyFill="1" applyBorder="1" applyAlignment="1">
      <alignment horizontal="right"/>
    </xf>
    <xf numFmtId="0" fontId="5" fillId="2" borderId="16" xfId="0" applyFont="1" applyFill="1" applyBorder="1"/>
    <xf numFmtId="0" fontId="5" fillId="2" borderId="10" xfId="0" applyFont="1" applyFill="1" applyBorder="1" applyAlignment="1">
      <alignment horizontal="left"/>
    </xf>
    <xf numFmtId="0" fontId="5" fillId="2" borderId="11" xfId="0" applyFont="1" applyFill="1" applyBorder="1" applyAlignment="1">
      <alignment horizontal="left"/>
    </xf>
    <xf numFmtId="0" fontId="5" fillId="2" borderId="12" xfId="0" applyFont="1" applyFill="1" applyBorder="1" applyAlignment="1">
      <alignment horizontal="left"/>
    </xf>
    <xf numFmtId="0" fontId="5" fillId="0" borderId="0" xfId="0" applyFont="1" applyFill="1"/>
    <xf numFmtId="1" fontId="5" fillId="2" borderId="10" xfId="0" applyNumberFormat="1" applyFont="1" applyFill="1" applyBorder="1" applyAlignment="1">
      <alignment horizontal="right"/>
    </xf>
    <xf numFmtId="0" fontId="5" fillId="4" borderId="1" xfId="0" applyFont="1" applyFill="1" applyBorder="1" applyAlignment="1"/>
    <xf numFmtId="165" fontId="5" fillId="0" borderId="0" xfId="0" applyNumberFormat="1" applyFont="1" applyAlignment="1">
      <alignment horizontal="right"/>
    </xf>
    <xf numFmtId="165" fontId="5" fillId="0" borderId="0" xfId="0" applyNumberFormat="1" applyFont="1" applyBorder="1"/>
    <xf numFmtId="0" fontId="5" fillId="0" borderId="0" xfId="0" applyFont="1" applyAlignment="1">
      <alignment horizontal="right"/>
    </xf>
    <xf numFmtId="165" fontId="5" fillId="2" borderId="13" xfId="0" applyNumberFormat="1" applyFont="1" applyFill="1" applyBorder="1" applyAlignment="1">
      <alignment horizontal="right"/>
    </xf>
    <xf numFmtId="3" fontId="0" fillId="0" borderId="0" xfId="0" applyNumberFormat="1" applyFont="1" applyBorder="1"/>
    <xf numFmtId="3" fontId="0" fillId="0" borderId="0" xfId="0" applyNumberFormat="1"/>
    <xf numFmtId="3" fontId="5" fillId="2" borderId="10" xfId="0" quotePrefix="1" applyNumberFormat="1" applyFont="1" applyFill="1" applyBorder="1" applyAlignment="1">
      <alignment horizontal="center"/>
    </xf>
    <xf numFmtId="3" fontId="5" fillId="2" borderId="11" xfId="0" quotePrefix="1" applyNumberFormat="1" applyFont="1" applyFill="1" applyBorder="1" applyAlignment="1">
      <alignment horizontal="center"/>
    </xf>
    <xf numFmtId="3" fontId="5" fillId="2" borderId="12" xfId="0" quotePrefix="1" applyNumberFormat="1" applyFont="1" applyFill="1" applyBorder="1" applyAlignment="1">
      <alignment horizontal="center"/>
    </xf>
    <xf numFmtId="3" fontId="5" fillId="2" borderId="10" xfId="0" applyNumberFormat="1" applyFont="1" applyFill="1" applyBorder="1" applyAlignment="1">
      <alignment horizontal="center"/>
    </xf>
    <xf numFmtId="3" fontId="5" fillId="2" borderId="11" xfId="0" applyNumberFormat="1" applyFont="1" applyFill="1" applyBorder="1" applyAlignment="1">
      <alignment horizontal="center"/>
    </xf>
    <xf numFmtId="3" fontId="5" fillId="2" borderId="12" xfId="0" applyNumberFormat="1" applyFont="1" applyFill="1" applyBorder="1" applyAlignment="1">
      <alignment horizontal="center"/>
    </xf>
    <xf numFmtId="0" fontId="0" fillId="2" borderId="10" xfId="0" applyFont="1" applyFill="1" applyBorder="1" applyAlignment="1">
      <alignment horizontal="left"/>
    </xf>
    <xf numFmtId="0" fontId="0" fillId="2" borderId="11" xfId="0" applyFont="1" applyFill="1" applyBorder="1" applyAlignment="1">
      <alignment horizontal="left"/>
    </xf>
    <xf numFmtId="0" fontId="0" fillId="2" borderId="12" xfId="0" applyFont="1" applyFill="1" applyBorder="1" applyAlignment="1">
      <alignment horizontal="left"/>
    </xf>
    <xf numFmtId="0" fontId="4" fillId="4" borderId="20" xfId="0" applyFont="1" applyFill="1" applyBorder="1" applyAlignment="1">
      <alignment horizontal="center"/>
    </xf>
    <xf numFmtId="0" fontId="4" fillId="4" borderId="19" xfId="0" applyFont="1" applyFill="1" applyBorder="1" applyAlignment="1">
      <alignment horizontal="center"/>
    </xf>
    <xf numFmtId="0" fontId="4" fillId="4" borderId="24" xfId="0" applyFont="1" applyFill="1" applyBorder="1" applyAlignment="1">
      <alignment horizontal="center"/>
    </xf>
    <xf numFmtId="0" fontId="0" fillId="2" borderId="10" xfId="0" applyFont="1" applyFill="1" applyBorder="1" applyAlignment="1">
      <alignment horizontal="left" wrapText="1"/>
    </xf>
    <xf numFmtId="0" fontId="0" fillId="2" borderId="11" xfId="0" applyFont="1" applyFill="1" applyBorder="1" applyAlignment="1">
      <alignment horizontal="left" wrapText="1"/>
    </xf>
    <xf numFmtId="0" fontId="0" fillId="2" borderId="12" xfId="0" applyFont="1" applyFill="1" applyBorder="1" applyAlignment="1">
      <alignment horizontal="left" wrapText="1"/>
    </xf>
  </cellXfs>
  <cellStyles count="5">
    <cellStyle name="Comma 2" xfId="1" xr:uid="{00000000-0005-0000-0000-000001000000}"/>
    <cellStyle name="Normal" xfId="0" builtinId="0"/>
    <cellStyle name="Normal 2" xfId="2" xr:uid="{00000000-0005-0000-0000-000003000000}"/>
    <cellStyle name="Normal 3" xfId="3" xr:uid="{00000000-0005-0000-0000-000004000000}"/>
    <cellStyle name="Percent" xfId="4" builtinId="5"/>
  </cellStyles>
  <dxfs count="0"/>
  <tableStyles count="0" defaultTableStyle="TableStyleMedium2" defaultPivotStyle="PivotStyleMedium9"/>
  <colors>
    <mruColors>
      <color rgb="FFF1F5F9"/>
      <color rgb="FF000099"/>
      <color rgb="FF325886"/>
      <color rgb="FF002855"/>
      <color rgb="FF1129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btk.gov.tr/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13</xdr:row>
      <xdr:rowOff>58016</xdr:rowOff>
    </xdr:from>
    <xdr:to>
      <xdr:col>13</xdr:col>
      <xdr:colOff>400050</xdr:colOff>
      <xdr:row>26</xdr:row>
      <xdr:rowOff>95249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478064" y="2439266"/>
          <a:ext cx="8698593" cy="2395804"/>
        </a:xfrm>
        <a:prstGeom prst="rect">
          <a:avLst/>
        </a:prstGeom>
        <a:ln w="3175">
          <a:noFill/>
        </a:ln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wrap="square">
          <a:noAutofit/>
        </a:bodyPr>
        <a:lstStyle>
          <a:defPPr>
            <a:defRPr lang="tr-TR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342900" indent="-342900" algn="ctr">
            <a:lnSpc>
              <a:spcPts val="1400"/>
            </a:lnSpc>
            <a:spcBef>
              <a:spcPts val="200"/>
            </a:spcBef>
            <a:spcAft>
              <a:spcPts val="200"/>
            </a:spcAft>
          </a:pPr>
          <a:endParaRPr lang="tr-TR" sz="4000" b="1">
            <a:solidFill>
              <a:srgbClr val="002855"/>
            </a:solidFill>
            <a:latin typeface="Calibri" pitchFamily="34" charset="0"/>
          </a:endParaRPr>
        </a:p>
        <a:p>
          <a:pPr marL="342900" indent="-342900" algn="ctr">
            <a:lnSpc>
              <a:spcPts val="1400"/>
            </a:lnSpc>
            <a:spcBef>
              <a:spcPts val="200"/>
            </a:spcBef>
            <a:spcAft>
              <a:spcPts val="200"/>
            </a:spcAft>
          </a:pPr>
          <a:endParaRPr lang="tr-TR" sz="4000" b="1">
            <a:solidFill>
              <a:srgbClr val="002855"/>
            </a:solidFill>
            <a:latin typeface="Calibri" pitchFamily="34" charset="0"/>
          </a:endParaRPr>
        </a:p>
        <a:p>
          <a:pPr marL="342900" indent="-342900" algn="ctr">
            <a:lnSpc>
              <a:spcPts val="1400"/>
            </a:lnSpc>
            <a:spcBef>
              <a:spcPts val="200"/>
            </a:spcBef>
            <a:spcAft>
              <a:spcPts val="200"/>
            </a:spcAft>
          </a:pPr>
          <a:r>
            <a:rPr lang="tr-TR" sz="4000" b="1">
              <a:solidFill>
                <a:srgbClr val="002855"/>
              </a:solidFill>
              <a:latin typeface="Calibri" pitchFamily="34" charset="0"/>
            </a:rPr>
            <a:t>Türkiye Bilgi Teknolojileri  ve</a:t>
          </a:r>
          <a:endParaRPr lang="tr-TR" sz="4000" b="1" baseline="0">
            <a:solidFill>
              <a:srgbClr val="002855"/>
            </a:solidFill>
            <a:latin typeface="Calibri" pitchFamily="34" charset="0"/>
          </a:endParaRPr>
        </a:p>
        <a:p>
          <a:pPr marL="342900" indent="-342900" algn="ctr">
            <a:lnSpc>
              <a:spcPts val="1400"/>
            </a:lnSpc>
            <a:spcBef>
              <a:spcPts val="200"/>
            </a:spcBef>
            <a:spcAft>
              <a:spcPts val="200"/>
            </a:spcAft>
          </a:pPr>
          <a:endParaRPr lang="tr-TR" sz="4000" b="1" baseline="0">
            <a:solidFill>
              <a:srgbClr val="002855"/>
            </a:solidFill>
            <a:latin typeface="Calibri" pitchFamily="34" charset="0"/>
          </a:endParaRPr>
        </a:p>
        <a:p>
          <a:pPr marL="342900" indent="-342900" algn="ctr">
            <a:lnSpc>
              <a:spcPts val="1400"/>
            </a:lnSpc>
            <a:spcBef>
              <a:spcPts val="200"/>
            </a:spcBef>
            <a:spcAft>
              <a:spcPts val="200"/>
            </a:spcAft>
          </a:pPr>
          <a:endParaRPr lang="tr-TR" sz="4000" b="1">
            <a:solidFill>
              <a:srgbClr val="002855"/>
            </a:solidFill>
            <a:latin typeface="Calibri" pitchFamily="34" charset="0"/>
          </a:endParaRPr>
        </a:p>
        <a:p>
          <a:pPr marL="342900" indent="-342900" algn="ctr">
            <a:lnSpc>
              <a:spcPts val="1400"/>
            </a:lnSpc>
            <a:spcBef>
              <a:spcPts val="200"/>
            </a:spcBef>
            <a:spcAft>
              <a:spcPts val="200"/>
            </a:spcAft>
          </a:pPr>
          <a:r>
            <a:rPr lang="tr-TR" sz="4000" b="1">
              <a:solidFill>
                <a:srgbClr val="002855"/>
              </a:solidFill>
              <a:latin typeface="Calibri" pitchFamily="34" charset="0"/>
            </a:rPr>
            <a:t> İletişim Kurumu</a:t>
          </a:r>
        </a:p>
        <a:p>
          <a:pPr marL="342900" indent="-342900" algn="ctr">
            <a:lnSpc>
              <a:spcPts val="1400"/>
            </a:lnSpc>
            <a:spcBef>
              <a:spcPts val="200"/>
            </a:spcBef>
            <a:spcAft>
              <a:spcPts val="200"/>
            </a:spcAft>
          </a:pPr>
          <a:endParaRPr lang="tr-TR" sz="4000" b="1">
            <a:solidFill>
              <a:srgbClr val="002855"/>
            </a:solidFill>
            <a:latin typeface="Calibri" pitchFamily="34" charset="0"/>
          </a:endParaRPr>
        </a:p>
        <a:p>
          <a:pPr marL="342900" indent="-342900" algn="ctr">
            <a:lnSpc>
              <a:spcPts val="1400"/>
            </a:lnSpc>
            <a:spcBef>
              <a:spcPts val="200"/>
            </a:spcBef>
            <a:spcAft>
              <a:spcPts val="200"/>
            </a:spcAft>
          </a:pPr>
          <a:endParaRPr lang="tr-TR" sz="4000" b="1">
            <a:solidFill>
              <a:srgbClr val="002855"/>
            </a:solidFill>
            <a:latin typeface="Calibri" pitchFamily="34" charset="0"/>
          </a:endParaRPr>
        </a:p>
        <a:p>
          <a:pPr marL="342900" indent="-342900" algn="ctr">
            <a:lnSpc>
              <a:spcPts val="1400"/>
            </a:lnSpc>
            <a:spcBef>
              <a:spcPts val="200"/>
            </a:spcBef>
            <a:spcAft>
              <a:spcPts val="200"/>
            </a:spcAft>
          </a:pPr>
          <a:r>
            <a:rPr lang="tr-TR" sz="4000" b="1" baseline="0">
              <a:solidFill>
                <a:srgbClr val="002855"/>
              </a:solidFill>
              <a:latin typeface="Calibri" pitchFamily="34" charset="0"/>
            </a:rPr>
            <a:t>2Ç 2023 Sektör Verileri</a:t>
          </a:r>
          <a:endParaRPr lang="en-US" sz="4000">
            <a:solidFill>
              <a:srgbClr val="002855"/>
            </a:solidFill>
            <a:latin typeface="Calibri" pitchFamily="34" charset="0"/>
          </a:endParaRPr>
        </a:p>
      </xdr:txBody>
    </xdr:sp>
    <xdr:clientData/>
  </xdr:twoCellAnchor>
  <xdr:twoCellAnchor editAs="oneCell">
    <xdr:from>
      <xdr:col>1</xdr:col>
      <xdr:colOff>1647825</xdr:colOff>
      <xdr:row>4</xdr:row>
      <xdr:rowOff>867</xdr:rowOff>
    </xdr:from>
    <xdr:to>
      <xdr:col>11</xdr:col>
      <xdr:colOff>152400</xdr:colOff>
      <xdr:row>13</xdr:row>
      <xdr:rowOff>153267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5475" y="781917"/>
          <a:ext cx="5781675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1657350</xdr:colOff>
      <xdr:row>31</xdr:row>
      <xdr:rowOff>19050</xdr:rowOff>
    </xdr:from>
    <xdr:to>
      <xdr:col>11</xdr:col>
      <xdr:colOff>381000</xdr:colOff>
      <xdr:row>39</xdr:row>
      <xdr:rowOff>190480</xdr:rowOff>
    </xdr:to>
    <xdr:sp macro="" textlink="">
      <xdr:nvSpPr>
        <xdr:cNvPr id="11" name="6 Dikdörtgen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905000" y="5943600"/>
          <a:ext cx="6000750" cy="1695430"/>
        </a:xfrm>
        <a:prstGeom prst="rect">
          <a:avLst/>
        </a:prstGeom>
        <a:solidFill>
          <a:sysClr val="window" lastClr="FFFFFF"/>
        </a:solidFill>
      </xdr:spPr>
      <xdr:txBody>
        <a:bodyPr wrap="square">
          <a:noAutofit/>
        </a:bodyPr>
        <a:lstStyle>
          <a:defPPr>
            <a:defRPr lang="tr-TR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marL="342900" indent="-342900" algn="ctr">
            <a:lnSpc>
              <a:spcPts val="3200"/>
            </a:lnSpc>
            <a:spcBef>
              <a:spcPts val="400"/>
            </a:spcBef>
            <a:spcAft>
              <a:spcPts val="400"/>
            </a:spcAft>
          </a:pPr>
          <a:r>
            <a:rPr lang="en-US" sz="2800" b="1" u="sng">
              <a:solidFill>
                <a:srgbClr val="002855"/>
              </a:solidFill>
              <a:latin typeface="Calibri" pitchFamily="34" charset="0"/>
            </a:rPr>
            <a:t>i</a:t>
          </a:r>
          <a:r>
            <a:rPr lang="tr-TR" sz="2800" b="1" u="sng">
              <a:solidFill>
                <a:srgbClr val="002855"/>
              </a:solidFill>
              <a:latin typeface="Calibri" pitchFamily="34" charset="0"/>
            </a:rPr>
            <a:t>nvestorrelations</a:t>
          </a:r>
          <a:r>
            <a:rPr lang="en-US" sz="2800" b="1" u="sng">
              <a:solidFill>
                <a:srgbClr val="002855"/>
              </a:solidFill>
              <a:latin typeface="Calibri" pitchFamily="34" charset="0"/>
            </a:rPr>
            <a:t>@turktelekom.com.tr www.</a:t>
          </a:r>
          <a:r>
            <a:rPr lang="tr-TR" sz="2800" b="1" u="sng">
              <a:solidFill>
                <a:srgbClr val="002855"/>
              </a:solidFill>
              <a:latin typeface="Calibri" pitchFamily="34" charset="0"/>
            </a:rPr>
            <a:t>ttyatirimciiliskileri</a:t>
          </a:r>
          <a:r>
            <a:rPr lang="en-US" sz="2800" b="1" u="sng">
              <a:solidFill>
                <a:srgbClr val="002855"/>
              </a:solidFill>
              <a:latin typeface="Calibri" pitchFamily="34" charset="0"/>
            </a:rPr>
            <a:t>.com</a:t>
          </a:r>
          <a:r>
            <a:rPr lang="tr-TR" sz="2800" b="1" u="sng">
              <a:solidFill>
                <a:srgbClr val="002855"/>
              </a:solidFill>
              <a:latin typeface="Calibri" pitchFamily="34" charset="0"/>
            </a:rPr>
            <a:t>.tr</a:t>
          </a:r>
          <a:endParaRPr lang="en-US" sz="2800" b="1" u="sng">
            <a:solidFill>
              <a:srgbClr val="002855"/>
            </a:solidFill>
            <a:latin typeface="Calibri" pitchFamily="34" charset="0"/>
          </a:endParaRPr>
        </a:p>
        <a:p>
          <a:pPr marL="342900" indent="-342900" algn="ctr">
            <a:lnSpc>
              <a:spcPts val="2200"/>
            </a:lnSpc>
            <a:spcBef>
              <a:spcPts val="400"/>
            </a:spcBef>
            <a:spcAft>
              <a:spcPts val="400"/>
            </a:spcAft>
          </a:pPr>
          <a:r>
            <a:rPr lang="en-US" sz="2800" b="1">
              <a:solidFill>
                <a:srgbClr val="002855"/>
              </a:solidFill>
              <a:latin typeface="Calibri" pitchFamily="34" charset="0"/>
            </a:rPr>
            <a:t>+90 (212) 30</a:t>
          </a:r>
          <a:r>
            <a:rPr lang="tr-TR" sz="2800" b="1">
              <a:solidFill>
                <a:srgbClr val="002855"/>
              </a:solidFill>
              <a:latin typeface="Calibri" pitchFamily="34" charset="0"/>
            </a:rPr>
            <a:t>9</a:t>
          </a:r>
          <a:r>
            <a:rPr lang="tr-TR" sz="2800" b="1" baseline="0">
              <a:solidFill>
                <a:srgbClr val="002855"/>
              </a:solidFill>
              <a:latin typeface="Calibri" pitchFamily="34" charset="0"/>
            </a:rPr>
            <a:t> 96 30</a:t>
          </a:r>
          <a:endParaRPr lang="en-US" sz="2800">
            <a:solidFill>
              <a:srgbClr val="002855"/>
            </a:solidFill>
          </a:endParaRPr>
        </a:p>
      </xdr:txBody>
    </xdr:sp>
    <xdr:clientData/>
  </xdr:twoCellAnchor>
  <xdr:twoCellAnchor>
    <xdr:from>
      <xdr:col>1</xdr:col>
      <xdr:colOff>533400</xdr:colOff>
      <xdr:row>26</xdr:row>
      <xdr:rowOff>171451</xdr:rowOff>
    </xdr:from>
    <xdr:to>
      <xdr:col>13</xdr:col>
      <xdr:colOff>255305</xdr:colOff>
      <xdr:row>30</xdr:row>
      <xdr:rowOff>57151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781050" y="5143501"/>
          <a:ext cx="8218205" cy="647700"/>
        </a:xfrm>
        <a:prstGeom prst="rect">
          <a:avLst/>
        </a:prstGeom>
        <a:ln w="3175">
          <a:noFill/>
        </a:ln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wrap="square">
          <a:noAutofit/>
        </a:bodyPr>
        <a:lstStyle>
          <a:defPPr>
            <a:defRPr lang="tr-TR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342900" indent="-342900" algn="ctr">
            <a:lnSpc>
              <a:spcPts val="1400"/>
            </a:lnSpc>
            <a:spcBef>
              <a:spcPts val="200"/>
            </a:spcBef>
            <a:spcAft>
              <a:spcPts val="200"/>
            </a:spcAft>
          </a:pPr>
          <a:endParaRPr lang="tr-TR" sz="2800" b="1">
            <a:solidFill>
              <a:srgbClr val="002855"/>
            </a:solidFill>
            <a:latin typeface="Calibri" pitchFamily="34" charset="0"/>
          </a:endParaRPr>
        </a:p>
        <a:p>
          <a:pPr marL="342900" indent="-342900" algn="ctr">
            <a:lnSpc>
              <a:spcPts val="1400"/>
            </a:lnSpc>
            <a:spcBef>
              <a:spcPts val="200"/>
            </a:spcBef>
            <a:spcAft>
              <a:spcPts val="200"/>
            </a:spcAft>
          </a:pPr>
          <a:endParaRPr lang="tr-TR" sz="2800" b="1">
            <a:solidFill>
              <a:srgbClr val="002855"/>
            </a:solidFill>
            <a:latin typeface="Calibri" pitchFamily="34" charset="0"/>
          </a:endParaRPr>
        </a:p>
        <a:p>
          <a:pPr marL="342900" indent="-342900" algn="ctr">
            <a:lnSpc>
              <a:spcPts val="1400"/>
            </a:lnSpc>
            <a:spcBef>
              <a:spcPts val="200"/>
            </a:spcBef>
            <a:spcAft>
              <a:spcPts val="200"/>
            </a:spcAft>
          </a:pPr>
          <a:r>
            <a:rPr lang="en-US" sz="2800" b="1">
              <a:solidFill>
                <a:srgbClr val="002855"/>
              </a:solidFill>
              <a:latin typeface="Calibri" pitchFamily="34" charset="0"/>
            </a:rPr>
            <a:t>Türk Telekom</a:t>
          </a:r>
          <a:r>
            <a:rPr lang="tr-TR" sz="2800" b="1">
              <a:solidFill>
                <a:srgbClr val="002855"/>
              </a:solidFill>
              <a:latin typeface="Calibri" pitchFamily="34" charset="0"/>
            </a:rPr>
            <a:t> Yatırımcı</a:t>
          </a:r>
          <a:r>
            <a:rPr lang="tr-TR" sz="2800" b="1" baseline="0">
              <a:solidFill>
                <a:srgbClr val="002855"/>
              </a:solidFill>
              <a:latin typeface="Calibri" pitchFamily="34" charset="0"/>
            </a:rPr>
            <a:t> İlişkileri</a:t>
          </a:r>
          <a:endParaRPr lang="en-US" sz="2800">
            <a:solidFill>
              <a:srgbClr val="002855"/>
            </a:solidFill>
            <a:latin typeface="Calibri" pitchFamily="34" charset="0"/>
          </a:endParaRPr>
        </a:p>
      </xdr:txBody>
    </xdr:sp>
    <xdr:clientData/>
  </xdr:twoCellAnchor>
  <xdr:oneCellAnchor>
    <xdr:from>
      <xdr:col>3</xdr:col>
      <xdr:colOff>454819</xdr:colOff>
      <xdr:row>44</xdr:row>
      <xdr:rowOff>111919</xdr:rowOff>
    </xdr:from>
    <xdr:ext cx="2978059" cy="342786"/>
    <xdr:sp macro="" textlink="">
      <xdr:nvSpPr>
        <xdr:cNvPr id="2" name="TextBox 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086100" y="8958263"/>
          <a:ext cx="2978059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r-TR" sz="1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BTK</a:t>
          </a:r>
          <a:r>
            <a:rPr lang="en-US" sz="1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Web: </a:t>
          </a:r>
          <a:r>
            <a:rPr lang="en-US" sz="1600" u="sng">
              <a:solidFill>
                <a:srgbClr val="000099"/>
              </a:solidFill>
              <a:effectLst/>
              <a:latin typeface="+mn-lt"/>
              <a:ea typeface="+mn-ea"/>
              <a:cs typeface="+mn-cs"/>
            </a:rPr>
            <a:t>http://www.btk.gov.tr</a:t>
          </a:r>
          <a:endParaRPr lang="tr-TR" sz="1600">
            <a:solidFill>
              <a:srgbClr val="000099"/>
            </a:solidFill>
            <a:effectLst/>
          </a:endParaRPr>
        </a:p>
      </xdr:txBody>
    </xdr:sp>
    <xdr:clientData/>
  </xdr:oneCellAnchor>
  <xdr:twoCellAnchor>
    <xdr:from>
      <xdr:col>1</xdr:col>
      <xdr:colOff>358486</xdr:colOff>
      <xdr:row>40</xdr:row>
      <xdr:rowOff>56315</xdr:rowOff>
    </xdr:from>
    <xdr:to>
      <xdr:col>13</xdr:col>
      <xdr:colOff>164523</xdr:colOff>
      <xdr:row>42</xdr:row>
      <xdr:rowOff>151191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00391" y="7328577"/>
          <a:ext cx="8333180" cy="91130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just"/>
          <a:r>
            <a:rPr lang="tr-TR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Uyarı</a:t>
          </a:r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lang="tr-TR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tr-TR" sz="16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Türkiye Bilgi Teknolojileri ve İletişim Kurumu (BTK) her çeyrek Türkiye</a:t>
          </a:r>
          <a:r>
            <a:rPr lang="tr-TR" sz="16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Telekom Sektörü Raporu'nu Türkçe yayınlamaktadır. Bu excel dosyası ise Türk Telekom Yatırımcı İlişkileri tarafından </a:t>
          </a:r>
          <a:r>
            <a:rPr lang="tr-TR" sz="16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bahsi geçen BTK raporları</a:t>
          </a:r>
          <a:r>
            <a:rPr lang="tr-TR" sz="16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ndan seçilen verilerin biraraya getirilmesi ile hazırlanmıştır.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tr-TR" sz="16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47"/>
  <sheetViews>
    <sheetView showGridLines="0" tabSelected="1" zoomScale="42" zoomScaleNormal="42" workbookViewId="0">
      <selection activeCell="B2" sqref="B2"/>
    </sheetView>
  </sheetViews>
  <sheetFormatPr defaultRowHeight="15" x14ac:dyDescent="0.25"/>
  <cols>
    <col min="1" max="1" width="3.5703125" customWidth="1"/>
    <col min="2" max="2" width="26.7109375" bestFit="1" customWidth="1"/>
    <col min="258" max="258" width="9.28515625" customWidth="1"/>
    <col min="259" max="259" width="26.7109375" bestFit="1" customWidth="1"/>
    <col min="514" max="514" width="9.28515625" customWidth="1"/>
    <col min="515" max="515" width="26.7109375" bestFit="1" customWidth="1"/>
    <col min="770" max="770" width="9.28515625" customWidth="1"/>
    <col min="771" max="771" width="26.7109375" bestFit="1" customWidth="1"/>
    <col min="1026" max="1026" width="9.28515625" customWidth="1"/>
    <col min="1027" max="1027" width="26.7109375" bestFit="1" customWidth="1"/>
    <col min="1282" max="1282" width="9.28515625" customWidth="1"/>
    <col min="1283" max="1283" width="26.7109375" bestFit="1" customWidth="1"/>
    <col min="1538" max="1538" width="9.28515625" customWidth="1"/>
    <col min="1539" max="1539" width="26.7109375" bestFit="1" customWidth="1"/>
    <col min="1794" max="1794" width="9.28515625" customWidth="1"/>
    <col min="1795" max="1795" width="26.7109375" bestFit="1" customWidth="1"/>
    <col min="2050" max="2050" width="9.28515625" customWidth="1"/>
    <col min="2051" max="2051" width="26.7109375" bestFit="1" customWidth="1"/>
    <col min="2306" max="2306" width="9.28515625" customWidth="1"/>
    <col min="2307" max="2307" width="26.7109375" bestFit="1" customWidth="1"/>
    <col min="2562" max="2562" width="9.28515625" customWidth="1"/>
    <col min="2563" max="2563" width="26.7109375" bestFit="1" customWidth="1"/>
    <col min="2818" max="2818" width="9.28515625" customWidth="1"/>
    <col min="2819" max="2819" width="26.7109375" bestFit="1" customWidth="1"/>
    <col min="3074" max="3074" width="9.28515625" customWidth="1"/>
    <col min="3075" max="3075" width="26.7109375" bestFit="1" customWidth="1"/>
    <col min="3330" max="3330" width="9.28515625" customWidth="1"/>
    <col min="3331" max="3331" width="26.7109375" bestFit="1" customWidth="1"/>
    <col min="3586" max="3586" width="9.28515625" customWidth="1"/>
    <col min="3587" max="3587" width="26.7109375" bestFit="1" customWidth="1"/>
    <col min="3842" max="3842" width="9.28515625" customWidth="1"/>
    <col min="3843" max="3843" width="26.7109375" bestFit="1" customWidth="1"/>
    <col min="4098" max="4098" width="9.28515625" customWidth="1"/>
    <col min="4099" max="4099" width="26.7109375" bestFit="1" customWidth="1"/>
    <col min="4354" max="4354" width="9.28515625" customWidth="1"/>
    <col min="4355" max="4355" width="26.7109375" bestFit="1" customWidth="1"/>
    <col min="4610" max="4610" width="9.28515625" customWidth="1"/>
    <col min="4611" max="4611" width="26.7109375" bestFit="1" customWidth="1"/>
    <col min="4866" max="4866" width="9.28515625" customWidth="1"/>
    <col min="4867" max="4867" width="26.7109375" bestFit="1" customWidth="1"/>
    <col min="5122" max="5122" width="9.28515625" customWidth="1"/>
    <col min="5123" max="5123" width="26.7109375" bestFit="1" customWidth="1"/>
    <col min="5378" max="5378" width="9.28515625" customWidth="1"/>
    <col min="5379" max="5379" width="26.7109375" bestFit="1" customWidth="1"/>
    <col min="5634" max="5634" width="9.28515625" customWidth="1"/>
    <col min="5635" max="5635" width="26.7109375" bestFit="1" customWidth="1"/>
    <col min="5890" max="5890" width="9.28515625" customWidth="1"/>
    <col min="5891" max="5891" width="26.7109375" bestFit="1" customWidth="1"/>
    <col min="6146" max="6146" width="9.28515625" customWidth="1"/>
    <col min="6147" max="6147" width="26.7109375" bestFit="1" customWidth="1"/>
    <col min="6402" max="6402" width="9.28515625" customWidth="1"/>
    <col min="6403" max="6403" width="26.7109375" bestFit="1" customWidth="1"/>
    <col min="6658" max="6658" width="9.28515625" customWidth="1"/>
    <col min="6659" max="6659" width="26.7109375" bestFit="1" customWidth="1"/>
    <col min="6914" max="6914" width="9.28515625" customWidth="1"/>
    <col min="6915" max="6915" width="26.7109375" bestFit="1" customWidth="1"/>
    <col min="7170" max="7170" width="9.28515625" customWidth="1"/>
    <col min="7171" max="7171" width="26.7109375" bestFit="1" customWidth="1"/>
    <col min="7426" max="7426" width="9.28515625" customWidth="1"/>
    <col min="7427" max="7427" width="26.7109375" bestFit="1" customWidth="1"/>
    <col min="7682" max="7682" width="9.28515625" customWidth="1"/>
    <col min="7683" max="7683" width="26.7109375" bestFit="1" customWidth="1"/>
    <col min="7938" max="7938" width="9.28515625" customWidth="1"/>
    <col min="7939" max="7939" width="26.7109375" bestFit="1" customWidth="1"/>
    <col min="8194" max="8194" width="9.28515625" customWidth="1"/>
    <col min="8195" max="8195" width="26.7109375" bestFit="1" customWidth="1"/>
    <col min="8450" max="8450" width="9.28515625" customWidth="1"/>
    <col min="8451" max="8451" width="26.7109375" bestFit="1" customWidth="1"/>
    <col min="8706" max="8706" width="9.28515625" customWidth="1"/>
    <col min="8707" max="8707" width="26.7109375" bestFit="1" customWidth="1"/>
    <col min="8962" max="8962" width="9.28515625" customWidth="1"/>
    <col min="8963" max="8963" width="26.7109375" bestFit="1" customWidth="1"/>
    <col min="9218" max="9218" width="9.28515625" customWidth="1"/>
    <col min="9219" max="9219" width="26.7109375" bestFit="1" customWidth="1"/>
    <col min="9474" max="9474" width="9.28515625" customWidth="1"/>
    <col min="9475" max="9475" width="26.7109375" bestFit="1" customWidth="1"/>
    <col min="9730" max="9730" width="9.28515625" customWidth="1"/>
    <col min="9731" max="9731" width="26.7109375" bestFit="1" customWidth="1"/>
    <col min="9986" max="9986" width="9.28515625" customWidth="1"/>
    <col min="9987" max="9987" width="26.7109375" bestFit="1" customWidth="1"/>
    <col min="10242" max="10242" width="9.28515625" customWidth="1"/>
    <col min="10243" max="10243" width="26.7109375" bestFit="1" customWidth="1"/>
    <col min="10498" max="10498" width="9.28515625" customWidth="1"/>
    <col min="10499" max="10499" width="26.7109375" bestFit="1" customWidth="1"/>
    <col min="10754" max="10754" width="9.28515625" customWidth="1"/>
    <col min="10755" max="10755" width="26.7109375" bestFit="1" customWidth="1"/>
    <col min="11010" max="11010" width="9.28515625" customWidth="1"/>
    <col min="11011" max="11011" width="26.7109375" bestFit="1" customWidth="1"/>
    <col min="11266" max="11266" width="9.28515625" customWidth="1"/>
    <col min="11267" max="11267" width="26.7109375" bestFit="1" customWidth="1"/>
    <col min="11522" max="11522" width="9.28515625" customWidth="1"/>
    <col min="11523" max="11523" width="26.7109375" bestFit="1" customWidth="1"/>
    <col min="11778" max="11778" width="9.28515625" customWidth="1"/>
    <col min="11779" max="11779" width="26.7109375" bestFit="1" customWidth="1"/>
    <col min="12034" max="12034" width="9.28515625" customWidth="1"/>
    <col min="12035" max="12035" width="26.7109375" bestFit="1" customWidth="1"/>
    <col min="12290" max="12290" width="9.28515625" customWidth="1"/>
    <col min="12291" max="12291" width="26.7109375" bestFit="1" customWidth="1"/>
    <col min="12546" max="12546" width="9.28515625" customWidth="1"/>
    <col min="12547" max="12547" width="26.7109375" bestFit="1" customWidth="1"/>
    <col min="12802" max="12802" width="9.28515625" customWidth="1"/>
    <col min="12803" max="12803" width="26.7109375" bestFit="1" customWidth="1"/>
    <col min="13058" max="13058" width="9.28515625" customWidth="1"/>
    <col min="13059" max="13059" width="26.7109375" bestFit="1" customWidth="1"/>
    <col min="13314" max="13314" width="9.28515625" customWidth="1"/>
    <col min="13315" max="13315" width="26.7109375" bestFit="1" customWidth="1"/>
    <col min="13570" max="13570" width="9.28515625" customWidth="1"/>
    <col min="13571" max="13571" width="26.7109375" bestFit="1" customWidth="1"/>
    <col min="13826" max="13826" width="9.28515625" customWidth="1"/>
    <col min="13827" max="13827" width="26.7109375" bestFit="1" customWidth="1"/>
    <col min="14082" max="14082" width="9.28515625" customWidth="1"/>
    <col min="14083" max="14083" width="26.7109375" bestFit="1" customWidth="1"/>
    <col min="14338" max="14338" width="9.28515625" customWidth="1"/>
    <col min="14339" max="14339" width="26.7109375" bestFit="1" customWidth="1"/>
    <col min="14594" max="14594" width="9.28515625" customWidth="1"/>
    <col min="14595" max="14595" width="26.7109375" bestFit="1" customWidth="1"/>
    <col min="14850" max="14850" width="9.28515625" customWidth="1"/>
    <col min="14851" max="14851" width="26.7109375" bestFit="1" customWidth="1"/>
    <col min="15106" max="15106" width="9.28515625" customWidth="1"/>
    <col min="15107" max="15107" width="26.7109375" bestFit="1" customWidth="1"/>
    <col min="15362" max="15362" width="9.28515625" customWidth="1"/>
    <col min="15363" max="15363" width="26.7109375" bestFit="1" customWidth="1"/>
    <col min="15618" max="15618" width="9.28515625" customWidth="1"/>
    <col min="15619" max="15619" width="26.7109375" bestFit="1" customWidth="1"/>
    <col min="15874" max="15874" width="9.28515625" customWidth="1"/>
    <col min="15875" max="15875" width="26.7109375" bestFit="1" customWidth="1"/>
    <col min="16130" max="16130" width="9.28515625" customWidth="1"/>
    <col min="16131" max="16131" width="26.7109375" bestFit="1" customWidth="1"/>
  </cols>
  <sheetData>
    <row r="1" spans="2:14" ht="15.75" thickBot="1" x14ac:dyDescent="0.3"/>
    <row r="2" spans="2:14" x14ac:dyDescent="0.25"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3"/>
    </row>
    <row r="3" spans="2:14" x14ac:dyDescent="0.25"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6"/>
    </row>
    <row r="4" spans="2:14" x14ac:dyDescent="0.25"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6"/>
    </row>
    <row r="5" spans="2:14" x14ac:dyDescent="0.25">
      <c r="B5" s="4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6"/>
    </row>
    <row r="6" spans="2:14" x14ac:dyDescent="0.25">
      <c r="B6" s="4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6"/>
    </row>
    <row r="7" spans="2:14" x14ac:dyDescent="0.25"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6"/>
    </row>
    <row r="8" spans="2:14" x14ac:dyDescent="0.25">
      <c r="B8" s="4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6"/>
    </row>
    <row r="9" spans="2:14" x14ac:dyDescent="0.25">
      <c r="B9" s="4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6"/>
    </row>
    <row r="10" spans="2:14" x14ac:dyDescent="0.25">
      <c r="B10" s="4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6"/>
    </row>
    <row r="11" spans="2:14" x14ac:dyDescent="0.25">
      <c r="B11" s="7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6"/>
    </row>
    <row r="12" spans="2:14" x14ac:dyDescent="0.25">
      <c r="B12" s="7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6"/>
    </row>
    <row r="13" spans="2:14" x14ac:dyDescent="0.25"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6"/>
    </row>
    <row r="14" spans="2:14" x14ac:dyDescent="0.25">
      <c r="B14" s="4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6"/>
    </row>
    <row r="15" spans="2:14" x14ac:dyDescent="0.25">
      <c r="B15" s="7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6"/>
    </row>
    <row r="16" spans="2:14" x14ac:dyDescent="0.25">
      <c r="B16" s="8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6"/>
    </row>
    <row r="17" spans="2:14" x14ac:dyDescent="0.25">
      <c r="B17" s="8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6"/>
    </row>
    <row r="18" spans="2:14" x14ac:dyDescent="0.25">
      <c r="B18" s="4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6"/>
    </row>
    <row r="19" spans="2:14" x14ac:dyDescent="0.25">
      <c r="B19" s="4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6"/>
    </row>
    <row r="20" spans="2:14" x14ac:dyDescent="0.25">
      <c r="B20" s="4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6"/>
    </row>
    <row r="21" spans="2:14" x14ac:dyDescent="0.25">
      <c r="B21" s="4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6"/>
    </row>
    <row r="22" spans="2:14" x14ac:dyDescent="0.25">
      <c r="B22" s="4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6"/>
    </row>
    <row r="23" spans="2:14" x14ac:dyDescent="0.25">
      <c r="B23" s="4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6"/>
    </row>
    <row r="24" spans="2:14" x14ac:dyDescent="0.25">
      <c r="B24" s="4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6"/>
    </row>
    <row r="25" spans="2:14" x14ac:dyDescent="0.25"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6"/>
    </row>
    <row r="26" spans="2:14" x14ac:dyDescent="0.25">
      <c r="B26" s="4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6"/>
    </row>
    <row r="27" spans="2:14" x14ac:dyDescent="0.25">
      <c r="B27" s="4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6"/>
    </row>
    <row r="28" spans="2:14" x14ac:dyDescent="0.25">
      <c r="B28" s="4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6"/>
    </row>
    <row r="29" spans="2:14" x14ac:dyDescent="0.25">
      <c r="B29" s="4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6"/>
    </row>
    <row r="30" spans="2:14" x14ac:dyDescent="0.25"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6"/>
    </row>
    <row r="31" spans="2:14" x14ac:dyDescent="0.25">
      <c r="B31" s="4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6"/>
    </row>
    <row r="32" spans="2:14" x14ac:dyDescent="0.25">
      <c r="B32" s="4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6"/>
    </row>
    <row r="33" spans="2:14" x14ac:dyDescent="0.25">
      <c r="B33" s="4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6"/>
    </row>
    <row r="34" spans="2:14" x14ac:dyDescent="0.25">
      <c r="B34" s="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6"/>
    </row>
    <row r="35" spans="2:14" x14ac:dyDescent="0.25">
      <c r="B35" s="4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6"/>
    </row>
    <row r="36" spans="2:14" x14ac:dyDescent="0.25">
      <c r="B36" s="4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6"/>
    </row>
    <row r="37" spans="2:14" x14ac:dyDescent="0.25">
      <c r="B37" s="4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6"/>
    </row>
    <row r="38" spans="2:14" x14ac:dyDescent="0.25">
      <c r="B38" s="4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6"/>
    </row>
    <row r="39" spans="2:14" x14ac:dyDescent="0.25">
      <c r="B39" s="4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6"/>
    </row>
    <row r="40" spans="2:14" x14ac:dyDescent="0.25">
      <c r="B40" s="4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6"/>
    </row>
    <row r="41" spans="2:14" x14ac:dyDescent="0.25">
      <c r="B41" s="4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6"/>
    </row>
    <row r="42" spans="2:14" ht="50.25" customHeight="1" x14ac:dyDescent="0.25">
      <c r="B42" s="9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6"/>
    </row>
    <row r="43" spans="2:14" x14ac:dyDescent="0.25">
      <c r="B43" s="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6"/>
    </row>
    <row r="44" spans="2:14" x14ac:dyDescent="0.25">
      <c r="B44" s="4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6"/>
    </row>
    <row r="45" spans="2:14" x14ac:dyDescent="0.25">
      <c r="B45" s="4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6"/>
    </row>
    <row r="46" spans="2:14" x14ac:dyDescent="0.25">
      <c r="B46" s="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6"/>
    </row>
    <row r="47" spans="2:14" ht="15.75" thickBot="1" x14ac:dyDescent="0.3">
      <c r="B47" s="11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3"/>
    </row>
  </sheetData>
  <pageMargins left="0.7" right="0.7" top="0.75" bottom="0.75" header="0.3" footer="0.3"/>
  <pageSetup paperSize="9" scale="6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Y75"/>
  <sheetViews>
    <sheetView showGridLines="0" zoomScale="90" zoomScaleNormal="90" workbookViewId="0">
      <pane xSplit="3" ySplit="2" topLeftCell="AZ3" activePane="bottomRight" state="frozen"/>
      <selection pane="topRight" activeCell="C1" sqref="C1"/>
      <selection pane="bottomLeft" activeCell="A2" sqref="A2"/>
      <selection pane="bottomRight" activeCell="BI2" sqref="BI2"/>
    </sheetView>
  </sheetViews>
  <sheetFormatPr defaultColWidth="9.28515625" defaultRowHeight="15" x14ac:dyDescent="0.25"/>
  <cols>
    <col min="1" max="1" width="2.28515625" style="14" customWidth="1"/>
    <col min="2" max="2" width="81.7109375" style="14" customWidth="1"/>
    <col min="3" max="3" width="13.42578125" style="14" bestFit="1" customWidth="1"/>
    <col min="4" max="7" width="6.28515625" style="14" bestFit="1" customWidth="1"/>
    <col min="8" max="10" width="6.28515625" style="19" bestFit="1" customWidth="1"/>
    <col min="11" max="11" width="6.28515625" style="20" bestFit="1" customWidth="1"/>
    <col min="12" max="14" width="6.28515625" style="19" bestFit="1" customWidth="1"/>
    <col min="15" max="15" width="6.28515625" style="20" bestFit="1" customWidth="1"/>
    <col min="16" max="16" width="6.28515625" style="19" bestFit="1" customWidth="1"/>
    <col min="17" max="22" width="6.28515625" style="15" bestFit="1" customWidth="1"/>
    <col min="23" max="29" width="6.28515625" style="14" bestFit="1" customWidth="1"/>
    <col min="30" max="30" width="7.28515625" style="14" bestFit="1" customWidth="1"/>
    <col min="31" max="36" width="7.28515625" style="15" bestFit="1" customWidth="1"/>
    <col min="37" max="37" width="8.5703125" style="15" bestFit="1" customWidth="1"/>
    <col min="38" max="39" width="8.7109375" style="15" customWidth="1"/>
    <col min="40" max="43" width="9.28515625" style="15"/>
    <col min="44" max="44" width="7.28515625" style="70" customWidth="1"/>
    <col min="45" max="46" width="7.5703125" style="70" bestFit="1" customWidth="1"/>
    <col min="47" max="48" width="8.28515625" style="70" customWidth="1"/>
    <col min="49" max="49" width="9.28515625" style="15"/>
    <col min="50" max="58" width="9.28515625" style="15" customWidth="1"/>
    <col min="59" max="61" width="9.28515625" style="15"/>
    <col min="62" max="62" width="9.28515625" style="15" customWidth="1"/>
    <col min="63" max="66" width="8.85546875" style="15" customWidth="1"/>
    <col min="67" max="16384" width="9.28515625" style="15"/>
  </cols>
  <sheetData>
    <row r="1" spans="1:64 16379:16379" ht="9.75" customHeight="1" thickBot="1" x14ac:dyDescent="0.3">
      <c r="AR1" s="14"/>
      <c r="AS1" s="14"/>
      <c r="AT1" s="14"/>
      <c r="AU1" s="14"/>
      <c r="AV1" s="14"/>
    </row>
    <row r="2" spans="1:64 16379:16379" s="28" customFormat="1" x14ac:dyDescent="0.25">
      <c r="A2" s="21"/>
      <c r="B2" s="22" t="s">
        <v>5</v>
      </c>
      <c r="C2" s="23" t="s">
        <v>6</v>
      </c>
      <c r="D2" s="23" t="s">
        <v>52</v>
      </c>
      <c r="E2" s="23" t="s">
        <v>54</v>
      </c>
      <c r="F2" s="23" t="s">
        <v>55</v>
      </c>
      <c r="G2" s="23" t="s">
        <v>56</v>
      </c>
      <c r="H2" s="23" t="s">
        <v>53</v>
      </c>
      <c r="I2" s="23" t="s">
        <v>57</v>
      </c>
      <c r="J2" s="23" t="s">
        <v>58</v>
      </c>
      <c r="K2" s="24" t="s">
        <v>59</v>
      </c>
      <c r="L2" s="24" t="s">
        <v>60</v>
      </c>
      <c r="M2" s="24" t="s">
        <v>61</v>
      </c>
      <c r="N2" s="24" t="s">
        <v>62</v>
      </c>
      <c r="O2" s="24" t="s">
        <v>63</v>
      </c>
      <c r="P2" s="24" t="s">
        <v>64</v>
      </c>
      <c r="Q2" s="24" t="s">
        <v>65</v>
      </c>
      <c r="R2" s="24" t="s">
        <v>66</v>
      </c>
      <c r="S2" s="24" t="s">
        <v>68</v>
      </c>
      <c r="T2" s="24" t="s">
        <v>69</v>
      </c>
      <c r="U2" s="24" t="s">
        <v>70</v>
      </c>
      <c r="V2" s="24" t="s">
        <v>72</v>
      </c>
      <c r="W2" s="24" t="s">
        <v>67</v>
      </c>
      <c r="X2" s="24" t="s">
        <v>71</v>
      </c>
      <c r="Y2" s="24" t="s">
        <v>73</v>
      </c>
      <c r="Z2" s="24" t="s">
        <v>74</v>
      </c>
      <c r="AA2" s="24" t="s">
        <v>78</v>
      </c>
      <c r="AB2" s="24" t="s">
        <v>79</v>
      </c>
      <c r="AC2" s="24" t="s">
        <v>81</v>
      </c>
      <c r="AD2" s="24" t="s">
        <v>82</v>
      </c>
      <c r="AE2" s="25" t="s">
        <v>87</v>
      </c>
      <c r="AF2" s="25" t="s">
        <v>89</v>
      </c>
      <c r="AG2" s="26" t="s">
        <v>90</v>
      </c>
      <c r="AH2" s="26" t="s">
        <v>94</v>
      </c>
      <c r="AI2" s="26" t="s">
        <v>95</v>
      </c>
      <c r="AJ2" s="26" t="s">
        <v>96</v>
      </c>
      <c r="AK2" s="25" t="s">
        <v>97</v>
      </c>
      <c r="AL2" s="27" t="s">
        <v>98</v>
      </c>
      <c r="AM2" s="27" t="s">
        <v>99</v>
      </c>
      <c r="AN2" s="27" t="s">
        <v>100</v>
      </c>
      <c r="AO2" s="27" t="s">
        <v>101</v>
      </c>
      <c r="AP2" s="27" t="s">
        <v>102</v>
      </c>
      <c r="AQ2" s="27" t="s">
        <v>110</v>
      </c>
      <c r="AR2" s="25" t="s">
        <v>114</v>
      </c>
      <c r="AS2" s="25" t="s">
        <v>115</v>
      </c>
      <c r="AT2" s="25" t="s">
        <v>116</v>
      </c>
      <c r="AU2" s="25" t="s">
        <v>118</v>
      </c>
      <c r="AV2" s="25" t="s">
        <v>119</v>
      </c>
      <c r="AW2" s="25" t="s">
        <v>120</v>
      </c>
      <c r="AX2" s="25" t="s">
        <v>121</v>
      </c>
      <c r="AY2" s="25" t="s">
        <v>122</v>
      </c>
      <c r="AZ2" s="25" t="s">
        <v>123</v>
      </c>
      <c r="BA2" s="25" t="s">
        <v>124</v>
      </c>
      <c r="BB2" s="25" t="s">
        <v>125</v>
      </c>
      <c r="BC2" s="25" t="s">
        <v>126</v>
      </c>
      <c r="BD2" s="25" t="s">
        <v>128</v>
      </c>
      <c r="BE2" s="25" t="s">
        <v>129</v>
      </c>
      <c r="BF2" s="25" t="s">
        <v>130</v>
      </c>
      <c r="BG2" s="25" t="s">
        <v>131</v>
      </c>
      <c r="BH2" s="25" t="s">
        <v>134</v>
      </c>
      <c r="BI2" s="25" t="s">
        <v>135</v>
      </c>
    </row>
    <row r="3" spans="1:64 16379:16379" x14ac:dyDescent="0.25">
      <c r="B3" s="59" t="s">
        <v>7</v>
      </c>
      <c r="C3" s="60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</row>
    <row r="4" spans="1:64 16379:16379" x14ac:dyDescent="0.25">
      <c r="B4" s="49" t="s">
        <v>8</v>
      </c>
      <c r="C4" s="46" t="s">
        <v>36</v>
      </c>
      <c r="D4" s="91">
        <v>20672</v>
      </c>
      <c r="E4" s="92"/>
      <c r="F4" s="92"/>
      <c r="G4" s="93"/>
      <c r="H4" s="29">
        <v>6007</v>
      </c>
      <c r="I4" s="29">
        <v>6113</v>
      </c>
      <c r="J4" s="29">
        <v>6377</v>
      </c>
      <c r="K4" s="29">
        <v>6829</v>
      </c>
      <c r="L4" s="29">
        <v>6416</v>
      </c>
      <c r="M4" s="29">
        <v>6822</v>
      </c>
      <c r="N4" s="29">
        <v>7268</v>
      </c>
      <c r="O4" s="29">
        <v>7117</v>
      </c>
      <c r="P4" s="29">
        <v>7113</v>
      </c>
      <c r="Q4" s="29">
        <v>7527</v>
      </c>
      <c r="R4" s="29">
        <v>7965</v>
      </c>
      <c r="S4" s="29">
        <v>8271</v>
      </c>
      <c r="T4" s="30">
        <v>7665</v>
      </c>
      <c r="U4" s="30">
        <v>8086</v>
      </c>
      <c r="V4" s="30">
        <v>8246</v>
      </c>
      <c r="W4" s="30">
        <v>8292</v>
      </c>
      <c r="X4" s="30">
        <v>8362</v>
      </c>
      <c r="Y4" s="30">
        <v>8670</v>
      </c>
      <c r="Z4" s="30">
        <v>9167</v>
      </c>
      <c r="AA4" s="30">
        <v>9300</v>
      </c>
      <c r="AB4" s="30">
        <v>9225</v>
      </c>
      <c r="AC4" s="30">
        <v>9589</v>
      </c>
      <c r="AD4" s="31">
        <v>10352</v>
      </c>
      <c r="AE4" s="31">
        <v>10414</v>
      </c>
      <c r="AF4" s="31">
        <v>10519</v>
      </c>
      <c r="AG4" s="31">
        <v>11141</v>
      </c>
      <c r="AH4" s="31">
        <v>11593</v>
      </c>
      <c r="AI4" s="31">
        <v>11978</v>
      </c>
      <c r="AJ4" s="31">
        <v>12016</v>
      </c>
      <c r="AK4" s="31">
        <v>12461</v>
      </c>
      <c r="AL4" s="47">
        <v>13084</v>
      </c>
      <c r="AM4" s="47">
        <v>13585</v>
      </c>
      <c r="AN4" s="47">
        <v>13752</v>
      </c>
      <c r="AO4" s="47">
        <v>14441</v>
      </c>
      <c r="AP4" s="47">
        <v>15648</v>
      </c>
      <c r="AQ4" s="47">
        <v>15189</v>
      </c>
      <c r="AR4" s="30">
        <v>15420</v>
      </c>
      <c r="AS4" s="30">
        <v>16177</v>
      </c>
      <c r="AT4" s="30">
        <v>17470</v>
      </c>
      <c r="AU4" s="30">
        <v>17615</v>
      </c>
      <c r="AV4" s="30">
        <v>17632</v>
      </c>
      <c r="AW4" s="30">
        <v>18679</v>
      </c>
      <c r="AX4" s="30">
        <v>20047</v>
      </c>
      <c r="AY4" s="30">
        <v>20730</v>
      </c>
      <c r="AZ4" s="30">
        <v>21025</v>
      </c>
      <c r="BA4" s="30">
        <v>22128</v>
      </c>
      <c r="BB4" s="30">
        <v>23850</v>
      </c>
      <c r="BC4" s="30">
        <v>25373</v>
      </c>
      <c r="BD4" s="30">
        <v>25470</v>
      </c>
      <c r="BE4" s="30">
        <v>29236</v>
      </c>
      <c r="BF4" s="30">
        <v>35231</v>
      </c>
      <c r="BG4" s="30">
        <v>40270</v>
      </c>
      <c r="BH4" s="30">
        <v>41475</v>
      </c>
      <c r="BI4" s="30">
        <v>50220</v>
      </c>
      <c r="BK4" s="90"/>
      <c r="BL4" s="89"/>
    </row>
    <row r="5" spans="1:64 16379:16379" x14ac:dyDescent="0.25">
      <c r="B5" s="49" t="s">
        <v>9</v>
      </c>
      <c r="C5" s="46" t="s">
        <v>36</v>
      </c>
      <c r="D5" s="94">
        <v>6624</v>
      </c>
      <c r="E5" s="95"/>
      <c r="F5" s="95"/>
      <c r="G5" s="96"/>
      <c r="H5" s="32">
        <v>1671</v>
      </c>
      <c r="I5" s="32">
        <v>1519</v>
      </c>
      <c r="J5" s="33">
        <v>800</v>
      </c>
      <c r="K5" s="32">
        <v>1827</v>
      </c>
      <c r="L5" s="32">
        <v>1745</v>
      </c>
      <c r="M5" s="32">
        <v>1029</v>
      </c>
      <c r="N5" s="32">
        <v>1099</v>
      </c>
      <c r="O5" s="32">
        <v>1727</v>
      </c>
      <c r="P5" s="33">
        <v>973</v>
      </c>
      <c r="Q5" s="30">
        <v>1302</v>
      </c>
      <c r="R5" s="30">
        <v>1353</v>
      </c>
      <c r="S5" s="30">
        <v>2132</v>
      </c>
      <c r="T5" s="30">
        <v>1052</v>
      </c>
      <c r="U5" s="30">
        <v>1151</v>
      </c>
      <c r="V5" s="30">
        <v>1381</v>
      </c>
      <c r="W5" s="30">
        <v>1879</v>
      </c>
      <c r="X5" s="30">
        <v>1035</v>
      </c>
      <c r="Y5" s="30">
        <v>1010</v>
      </c>
      <c r="Z5" s="30">
        <v>1294</v>
      </c>
      <c r="AA5" s="30">
        <v>2331</v>
      </c>
      <c r="AB5" s="30">
        <v>986</v>
      </c>
      <c r="AC5" s="30">
        <v>1197</v>
      </c>
      <c r="AD5" s="31">
        <v>1454</v>
      </c>
      <c r="AE5" s="31">
        <v>13638</v>
      </c>
      <c r="AF5" s="31">
        <v>1658</v>
      </c>
      <c r="AG5" s="31">
        <v>1668</v>
      </c>
      <c r="AH5" s="31">
        <v>1398</v>
      </c>
      <c r="AI5" s="31">
        <v>2704</v>
      </c>
      <c r="AJ5" s="31">
        <v>1121</v>
      </c>
      <c r="AK5" s="31">
        <v>1463</v>
      </c>
      <c r="AL5" s="47">
        <v>1579</v>
      </c>
      <c r="AM5" s="47">
        <v>3992</v>
      </c>
      <c r="AN5" s="47">
        <v>1303</v>
      </c>
      <c r="AO5" s="47">
        <v>2029</v>
      </c>
      <c r="AP5" s="47">
        <v>2292</v>
      </c>
      <c r="AQ5" s="47">
        <v>3780</v>
      </c>
      <c r="AR5" s="30">
        <v>2111</v>
      </c>
      <c r="AS5" s="30">
        <v>2805</v>
      </c>
      <c r="AT5" s="30">
        <v>2715</v>
      </c>
      <c r="AU5" s="30">
        <v>5225</v>
      </c>
      <c r="AV5" s="30">
        <v>3473</v>
      </c>
      <c r="AW5" s="30">
        <v>2856</v>
      </c>
      <c r="AX5" s="30">
        <v>4360</v>
      </c>
      <c r="AY5" s="30">
        <v>5994</v>
      </c>
      <c r="AZ5" s="30">
        <v>3921</v>
      </c>
      <c r="BA5" s="30">
        <v>3823</v>
      </c>
      <c r="BB5" s="30">
        <v>3595</v>
      </c>
      <c r="BC5" s="30">
        <v>10451</v>
      </c>
      <c r="BD5" s="30">
        <v>4499</v>
      </c>
      <c r="BE5" s="30">
        <v>5806</v>
      </c>
      <c r="BF5" s="30">
        <v>7279</v>
      </c>
      <c r="BG5" s="30">
        <v>13505</v>
      </c>
      <c r="BH5" s="30">
        <v>8506</v>
      </c>
      <c r="BI5" s="30">
        <v>11452</v>
      </c>
      <c r="BK5" s="90"/>
      <c r="BL5" s="89"/>
    </row>
    <row r="6" spans="1:64 16379:16379" x14ac:dyDescent="0.25">
      <c r="B6" s="49" t="s">
        <v>10</v>
      </c>
      <c r="C6" s="46" t="s">
        <v>37</v>
      </c>
      <c r="D6" s="34">
        <v>29.2</v>
      </c>
      <c r="E6" s="34">
        <v>32.9</v>
      </c>
      <c r="F6" s="34">
        <v>34.6</v>
      </c>
      <c r="G6" s="34">
        <v>34.299999999999997</v>
      </c>
      <c r="H6" s="34">
        <v>34.5</v>
      </c>
      <c r="I6" s="34">
        <v>37.299999999999997</v>
      </c>
      <c r="J6" s="34">
        <v>38.9</v>
      </c>
      <c r="K6" s="34">
        <v>38.799999999999997</v>
      </c>
      <c r="L6" s="34">
        <v>38.9</v>
      </c>
      <c r="M6" s="34">
        <v>42.9</v>
      </c>
      <c r="N6" s="34">
        <v>43.3</v>
      </c>
      <c r="O6" s="34">
        <v>43.8</v>
      </c>
      <c r="P6" s="34">
        <v>44.4</v>
      </c>
      <c r="Q6" s="34">
        <v>48.5</v>
      </c>
      <c r="R6" s="34">
        <v>48.5</v>
      </c>
      <c r="S6" s="34">
        <v>47.7</v>
      </c>
      <c r="T6" s="34">
        <v>47.2</v>
      </c>
      <c r="U6" s="34">
        <v>52.2</v>
      </c>
      <c r="V6" s="34">
        <v>52</v>
      </c>
      <c r="W6" s="34">
        <v>51.1</v>
      </c>
      <c r="X6" s="34">
        <v>51</v>
      </c>
      <c r="Y6" s="34">
        <v>55.8</v>
      </c>
      <c r="Z6" s="34">
        <v>56.4</v>
      </c>
      <c r="AA6" s="35">
        <v>55.900000000000006</v>
      </c>
      <c r="AB6" s="35">
        <v>55.3</v>
      </c>
      <c r="AC6" s="35">
        <v>59.3</v>
      </c>
      <c r="AD6" s="36">
        <v>56.4</v>
      </c>
      <c r="AE6" s="36">
        <v>59.7</v>
      </c>
      <c r="AF6" s="36">
        <v>59.2</v>
      </c>
      <c r="AG6" s="36">
        <v>63</v>
      </c>
      <c r="AH6" s="36">
        <v>64.2</v>
      </c>
      <c r="AI6" s="36">
        <v>63.6</v>
      </c>
      <c r="AJ6" s="36">
        <v>62</v>
      </c>
      <c r="AK6" s="36">
        <v>65.75</v>
      </c>
      <c r="AL6" s="39">
        <v>68.900000000000006</v>
      </c>
      <c r="AM6" s="39">
        <v>67.599999999999994</v>
      </c>
      <c r="AN6" s="52">
        <v>65.599999999999994</v>
      </c>
      <c r="AO6" s="52">
        <v>69.400000000000006</v>
      </c>
      <c r="AP6" s="52">
        <v>70.599999999999994</v>
      </c>
      <c r="AQ6" s="52">
        <v>68.7</v>
      </c>
      <c r="AR6" s="50">
        <v>67.7</v>
      </c>
      <c r="AS6" s="50">
        <v>70.599999999999994</v>
      </c>
      <c r="AT6" s="50">
        <v>71.8</v>
      </c>
      <c r="AU6" s="50">
        <v>70</v>
      </c>
      <c r="AV6" s="50">
        <v>69.5</v>
      </c>
      <c r="AW6" s="50">
        <v>74.2</v>
      </c>
      <c r="AX6" s="50">
        <v>80.3</v>
      </c>
      <c r="AY6" s="50">
        <v>78.7</v>
      </c>
      <c r="AZ6" s="50">
        <v>74.3</v>
      </c>
      <c r="BA6" s="50">
        <v>80.599999999999994</v>
      </c>
      <c r="BB6" s="50">
        <v>82.5</v>
      </c>
      <c r="BC6" s="50">
        <v>81.099999999999994</v>
      </c>
      <c r="BD6" s="50">
        <v>77.400000000000006</v>
      </c>
      <c r="BE6" s="50">
        <v>81.3</v>
      </c>
      <c r="BF6" s="50">
        <v>81.8</v>
      </c>
      <c r="BG6" s="50">
        <v>79.099999999999994</v>
      </c>
      <c r="BH6" s="50">
        <v>77</v>
      </c>
      <c r="BI6" s="50">
        <v>80.599999999999994</v>
      </c>
      <c r="BK6" s="89"/>
      <c r="BL6" s="89"/>
      <c r="XEY6" s="37"/>
    </row>
    <row r="7" spans="1:64 16379:16379" ht="3.75" customHeight="1" x14ac:dyDescent="0.25">
      <c r="B7" s="62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9"/>
      <c r="AM7" s="69"/>
      <c r="AN7" s="64"/>
      <c r="AO7" s="64"/>
      <c r="AP7" s="64"/>
      <c r="AQ7" s="64"/>
      <c r="AR7" s="84"/>
      <c r="AS7" s="84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  <c r="BE7" s="84"/>
      <c r="BF7" s="84"/>
      <c r="BG7" s="84"/>
      <c r="BH7" s="84"/>
      <c r="BI7" s="84"/>
    </row>
    <row r="8" spans="1:64 16379:16379" x14ac:dyDescent="0.25">
      <c r="B8" s="59" t="s">
        <v>17</v>
      </c>
      <c r="C8" s="60"/>
      <c r="D8" s="71"/>
      <c r="E8" s="71"/>
      <c r="F8" s="71"/>
      <c r="G8" s="71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56"/>
      <c r="AM8" s="56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K8" s="89"/>
      <c r="BL8" s="89"/>
    </row>
    <row r="9" spans="1:64 16379:16379" x14ac:dyDescent="0.25">
      <c r="B9" s="49" t="s">
        <v>21</v>
      </c>
      <c r="C9" s="46" t="s">
        <v>38</v>
      </c>
      <c r="D9" s="38">
        <v>17.3</v>
      </c>
      <c r="E9" s="34">
        <v>17</v>
      </c>
      <c r="F9" s="38">
        <v>16.8</v>
      </c>
      <c r="G9" s="38">
        <v>16.5</v>
      </c>
      <c r="H9" s="38">
        <v>16.399999999999999</v>
      </c>
      <c r="I9" s="38">
        <v>16.3</v>
      </c>
      <c r="J9" s="34">
        <v>16.399999999999999</v>
      </c>
      <c r="K9" s="34">
        <v>16.2</v>
      </c>
      <c r="L9" s="34">
        <v>16</v>
      </c>
      <c r="M9" s="34">
        <v>15.8</v>
      </c>
      <c r="N9" s="34">
        <v>15.5</v>
      </c>
      <c r="O9" s="34">
        <v>15.2</v>
      </c>
      <c r="P9" s="34">
        <v>14.8</v>
      </c>
      <c r="Q9" s="35">
        <v>14.5</v>
      </c>
      <c r="R9" s="35">
        <v>14</v>
      </c>
      <c r="S9" s="35">
        <v>13.9</v>
      </c>
      <c r="T9" s="35">
        <v>13.6</v>
      </c>
      <c r="U9" s="35">
        <v>14</v>
      </c>
      <c r="V9" s="35">
        <v>13.7</v>
      </c>
      <c r="W9" s="35">
        <v>13.5</v>
      </c>
      <c r="X9" s="35">
        <v>13.3</v>
      </c>
      <c r="Y9" s="35">
        <v>13</v>
      </c>
      <c r="Z9" s="35">
        <v>12.7</v>
      </c>
      <c r="AA9" s="39">
        <v>12.5</v>
      </c>
      <c r="AB9" s="35">
        <v>12.2</v>
      </c>
      <c r="AC9" s="35">
        <v>11.94</v>
      </c>
      <c r="AD9" s="35">
        <v>11.7</v>
      </c>
      <c r="AE9" s="35">
        <v>11.5</v>
      </c>
      <c r="AF9" s="35">
        <v>11.3</v>
      </c>
      <c r="AG9" s="35">
        <v>11.3</v>
      </c>
      <c r="AH9" s="35">
        <v>11.08</v>
      </c>
      <c r="AI9" s="35">
        <v>11.1</v>
      </c>
      <c r="AJ9" s="35">
        <v>11</v>
      </c>
      <c r="AK9" s="35">
        <v>10.97</v>
      </c>
      <c r="AL9" s="39">
        <v>11.1</v>
      </c>
      <c r="AM9" s="39">
        <v>11.3</v>
      </c>
      <c r="AN9" s="52">
        <v>11.5</v>
      </c>
      <c r="AO9" s="52">
        <v>11.5</v>
      </c>
      <c r="AP9" s="52">
        <v>11.5</v>
      </c>
      <c r="AQ9" s="52">
        <v>11.6</v>
      </c>
      <c r="AR9" s="50">
        <v>11.6</v>
      </c>
      <c r="AS9" s="50">
        <v>11.5</v>
      </c>
      <c r="AT9" s="50">
        <v>11.5</v>
      </c>
      <c r="AU9" s="50">
        <v>11.5</v>
      </c>
      <c r="AV9" s="50">
        <v>11.7</v>
      </c>
      <c r="AW9" s="50">
        <v>12.1</v>
      </c>
      <c r="AX9" s="50">
        <v>12.3</v>
      </c>
      <c r="AY9" s="50">
        <v>12.4</v>
      </c>
      <c r="AZ9" s="50">
        <v>12.4</v>
      </c>
      <c r="BA9" s="50">
        <v>12.3</v>
      </c>
      <c r="BB9" s="50">
        <v>12.3</v>
      </c>
      <c r="BC9" s="50">
        <v>12.3</v>
      </c>
      <c r="BD9" s="50">
        <v>12.1</v>
      </c>
      <c r="BE9" s="50">
        <v>11.8</v>
      </c>
      <c r="BF9" s="50">
        <v>11.5</v>
      </c>
      <c r="BG9" s="50">
        <v>11.2</v>
      </c>
      <c r="BH9" s="50">
        <v>10.9</v>
      </c>
      <c r="BI9" s="50">
        <v>10.6</v>
      </c>
    </row>
    <row r="10" spans="1:64 16379:16379" x14ac:dyDescent="0.25">
      <c r="B10" s="49" t="s">
        <v>20</v>
      </c>
      <c r="C10" s="46" t="s">
        <v>0</v>
      </c>
      <c r="D10" s="38">
        <v>24.1</v>
      </c>
      <c r="E10" s="38">
        <v>23.9</v>
      </c>
      <c r="F10" s="38">
        <v>23.5</v>
      </c>
      <c r="G10" s="38">
        <v>22.8</v>
      </c>
      <c r="H10" s="34">
        <v>23</v>
      </c>
      <c r="I10" s="34">
        <v>23</v>
      </c>
      <c r="J10" s="34">
        <v>22.3</v>
      </c>
      <c r="K10" s="38">
        <v>22.3</v>
      </c>
      <c r="L10" s="38">
        <v>21.6</v>
      </c>
      <c r="M10" s="38">
        <v>21.4</v>
      </c>
      <c r="N10" s="34">
        <v>21</v>
      </c>
      <c r="O10" s="34">
        <v>20.6</v>
      </c>
      <c r="P10" s="34">
        <v>19.899999999999999</v>
      </c>
      <c r="Q10" s="35">
        <v>19.399999999999999</v>
      </c>
      <c r="R10" s="35">
        <v>18.7</v>
      </c>
      <c r="S10" s="35">
        <v>18.3</v>
      </c>
      <c r="T10" s="35">
        <v>17.899999999999999</v>
      </c>
      <c r="U10" s="35">
        <v>18.5</v>
      </c>
      <c r="V10" s="35">
        <v>18.100000000000001</v>
      </c>
      <c r="W10" s="35">
        <v>17.7</v>
      </c>
      <c r="X10" s="35">
        <v>17.3</v>
      </c>
      <c r="Y10" s="35">
        <v>17</v>
      </c>
      <c r="Z10" s="35">
        <v>16.600000000000001</v>
      </c>
      <c r="AA10" s="39">
        <v>16.3</v>
      </c>
      <c r="AB10" s="35">
        <v>15.9</v>
      </c>
      <c r="AC10" s="35">
        <v>15.4</v>
      </c>
      <c r="AD10" s="35">
        <v>15.1</v>
      </c>
      <c r="AE10" s="35">
        <v>14.6</v>
      </c>
      <c r="AF10" s="35">
        <v>14.4</v>
      </c>
      <c r="AG10" s="35">
        <v>14.3</v>
      </c>
      <c r="AH10" s="35">
        <v>14.1</v>
      </c>
      <c r="AI10" s="35">
        <v>13.9</v>
      </c>
      <c r="AJ10" s="35">
        <v>13.8</v>
      </c>
      <c r="AK10" s="35">
        <v>13.7</v>
      </c>
      <c r="AL10" s="39">
        <v>13.8</v>
      </c>
      <c r="AM10" s="39">
        <v>14.2</v>
      </c>
      <c r="AN10" s="52">
        <v>14.2</v>
      </c>
      <c r="AO10" s="52">
        <v>14.2</v>
      </c>
      <c r="AP10" s="52">
        <v>14.3</v>
      </c>
      <c r="AQ10" s="52">
        <v>14.2</v>
      </c>
      <c r="AR10" s="50">
        <v>14.2</v>
      </c>
      <c r="AS10" s="50">
        <v>14</v>
      </c>
      <c r="AT10" s="50">
        <v>14.1</v>
      </c>
      <c r="AU10" s="50">
        <v>13.9</v>
      </c>
      <c r="AV10" s="50">
        <v>14.1</v>
      </c>
      <c r="AW10" s="50">
        <v>14.5</v>
      </c>
      <c r="AX10" s="50">
        <v>14.8</v>
      </c>
      <c r="AY10" s="50">
        <v>14.9</v>
      </c>
      <c r="AZ10" s="50">
        <v>14.8</v>
      </c>
      <c r="BA10" s="50">
        <v>14.7</v>
      </c>
      <c r="BB10" s="50">
        <v>14.7</v>
      </c>
      <c r="BC10" s="50">
        <v>14.5</v>
      </c>
      <c r="BD10" s="50">
        <v>14.3</v>
      </c>
      <c r="BE10" s="50">
        <v>13.9</v>
      </c>
      <c r="BF10" s="50">
        <v>13.6</v>
      </c>
      <c r="BG10" s="50">
        <v>13.1</v>
      </c>
      <c r="BH10" s="50">
        <v>12.9</v>
      </c>
      <c r="BI10" s="50">
        <v>12.5</v>
      </c>
      <c r="BJ10" s="89"/>
    </row>
    <row r="11" spans="1:64 16379:16379" x14ac:dyDescent="0.25">
      <c r="B11" s="49" t="s">
        <v>11</v>
      </c>
      <c r="C11" s="46" t="s">
        <v>37</v>
      </c>
      <c r="D11" s="34">
        <v>6.3</v>
      </c>
      <c r="E11" s="34">
        <v>6</v>
      </c>
      <c r="F11" s="34">
        <v>5.3</v>
      </c>
      <c r="G11" s="34">
        <v>5.3</v>
      </c>
      <c r="H11" s="34">
        <v>5.8</v>
      </c>
      <c r="I11" s="34">
        <v>6.3</v>
      </c>
      <c r="J11" s="34">
        <v>5.7</v>
      </c>
      <c r="K11" s="34">
        <v>5.8</v>
      </c>
      <c r="L11" s="34">
        <v>5.6</v>
      </c>
      <c r="M11" s="34">
        <v>5.7</v>
      </c>
      <c r="N11" s="34">
        <v>5.0999999999999996</v>
      </c>
      <c r="O11" s="34">
        <v>5.3</v>
      </c>
      <c r="P11" s="34">
        <v>5.3</v>
      </c>
      <c r="Q11" s="34">
        <v>5</v>
      </c>
      <c r="R11" s="34">
        <v>4.5</v>
      </c>
      <c r="S11" s="34">
        <v>4.5999999999999996</v>
      </c>
      <c r="T11" s="34">
        <v>4.3</v>
      </c>
      <c r="U11" s="34">
        <v>4.4000000000000004</v>
      </c>
      <c r="V11" s="34">
        <v>4</v>
      </c>
      <c r="W11" s="34">
        <v>4</v>
      </c>
      <c r="X11" s="35">
        <v>3.8</v>
      </c>
      <c r="Y11" s="35">
        <v>3.7</v>
      </c>
      <c r="Z11" s="35">
        <v>3.3</v>
      </c>
      <c r="AA11" s="39">
        <v>3.2</v>
      </c>
      <c r="AB11" s="35">
        <v>2.9</v>
      </c>
      <c r="AC11" s="35">
        <v>2.9</v>
      </c>
      <c r="AD11" s="35">
        <v>2.6</v>
      </c>
      <c r="AE11" s="35">
        <v>2.7</v>
      </c>
      <c r="AF11" s="35">
        <v>2.4</v>
      </c>
      <c r="AG11" s="35">
        <v>2.5</v>
      </c>
      <c r="AH11" s="35">
        <v>2.1</v>
      </c>
      <c r="AI11" s="35">
        <v>2.2599999999999998</v>
      </c>
      <c r="AJ11" s="35">
        <v>2.1</v>
      </c>
      <c r="AK11" s="35">
        <v>1.9</v>
      </c>
      <c r="AL11" s="39">
        <v>1.8</v>
      </c>
      <c r="AM11" s="39">
        <v>1.8</v>
      </c>
      <c r="AN11" s="52">
        <v>1.8</v>
      </c>
      <c r="AO11" s="52">
        <v>1.7</v>
      </c>
      <c r="AP11" s="52">
        <v>1.6</v>
      </c>
      <c r="AQ11" s="52">
        <v>1.6</v>
      </c>
      <c r="AR11" s="50">
        <v>1.6</v>
      </c>
      <c r="AS11" s="50">
        <v>1.6</v>
      </c>
      <c r="AT11" s="50">
        <v>1.5</v>
      </c>
      <c r="AU11" s="50">
        <v>1.6</v>
      </c>
      <c r="AV11" s="50">
        <v>1.5</v>
      </c>
      <c r="AW11" s="50">
        <v>1.5</v>
      </c>
      <c r="AX11" s="50">
        <v>1.3</v>
      </c>
      <c r="AY11" s="50">
        <v>1.4</v>
      </c>
      <c r="AZ11" s="50">
        <v>1.3</v>
      </c>
      <c r="BA11" s="50">
        <v>1.2</v>
      </c>
      <c r="BB11" s="50">
        <v>1.3</v>
      </c>
      <c r="BC11" s="50">
        <v>1.4</v>
      </c>
      <c r="BD11" s="50">
        <v>1.3</v>
      </c>
      <c r="BE11" s="50">
        <v>1.2</v>
      </c>
      <c r="BF11" s="50">
        <v>1.2</v>
      </c>
      <c r="BG11" s="50">
        <v>1.2</v>
      </c>
      <c r="BH11" s="50">
        <v>1.1000000000000001</v>
      </c>
      <c r="BI11" s="50">
        <v>1.2</v>
      </c>
      <c r="BJ11" s="89"/>
    </row>
    <row r="12" spans="1:64 16379:16379" x14ac:dyDescent="0.25">
      <c r="B12" s="49" t="s">
        <v>12</v>
      </c>
      <c r="C12" s="46" t="s">
        <v>39</v>
      </c>
      <c r="D12" s="40" t="s">
        <v>3</v>
      </c>
      <c r="E12" s="40" t="s">
        <v>3</v>
      </c>
      <c r="F12" s="40" t="s">
        <v>3</v>
      </c>
      <c r="G12" s="41">
        <v>189</v>
      </c>
      <c r="H12" s="42">
        <v>194</v>
      </c>
      <c r="I12" s="42">
        <v>209</v>
      </c>
      <c r="J12" s="42">
        <v>193</v>
      </c>
      <c r="K12" s="42">
        <v>206</v>
      </c>
      <c r="L12" s="42">
        <v>181</v>
      </c>
      <c r="M12" s="42">
        <v>205</v>
      </c>
      <c r="N12" s="42">
        <v>190</v>
      </c>
      <c r="O12" s="42">
        <v>198</v>
      </c>
      <c r="P12" s="42">
        <v>201</v>
      </c>
      <c r="Q12" s="41">
        <v>199</v>
      </c>
      <c r="R12" s="41">
        <v>191</v>
      </c>
      <c r="S12" s="41">
        <v>198</v>
      </c>
      <c r="T12" s="41">
        <v>188</v>
      </c>
      <c r="U12" s="41">
        <v>160</v>
      </c>
      <c r="V12" s="41">
        <v>158</v>
      </c>
      <c r="W12" s="41">
        <v>155</v>
      </c>
      <c r="X12" s="41">
        <v>150</v>
      </c>
      <c r="Y12" s="41">
        <v>153</v>
      </c>
      <c r="Z12" s="41">
        <v>147</v>
      </c>
      <c r="AA12" s="43">
        <v>146</v>
      </c>
      <c r="AB12" s="41">
        <v>137</v>
      </c>
      <c r="AC12" s="41">
        <v>145</v>
      </c>
      <c r="AD12" s="41">
        <v>134</v>
      </c>
      <c r="AE12" s="41">
        <v>139</v>
      </c>
      <c r="AF12" s="41">
        <v>134</v>
      </c>
      <c r="AG12" s="41">
        <v>136</v>
      </c>
      <c r="AH12" s="41">
        <v>125</v>
      </c>
      <c r="AI12" s="41">
        <v>132</v>
      </c>
      <c r="AJ12" s="41">
        <v>124</v>
      </c>
      <c r="AK12" s="41">
        <v>120</v>
      </c>
      <c r="AL12" s="43">
        <v>118</v>
      </c>
      <c r="AM12" s="43">
        <v>115</v>
      </c>
      <c r="AN12" s="47">
        <v>107</v>
      </c>
      <c r="AO12" s="47">
        <v>106</v>
      </c>
      <c r="AP12" s="47">
        <v>105</v>
      </c>
      <c r="AQ12" s="47">
        <v>104</v>
      </c>
      <c r="AR12" s="30">
        <v>101</v>
      </c>
      <c r="AS12" s="30">
        <v>102</v>
      </c>
      <c r="AT12" s="30">
        <v>105</v>
      </c>
      <c r="AU12" s="30">
        <v>104</v>
      </c>
      <c r="AV12" s="30">
        <v>102</v>
      </c>
      <c r="AW12" s="30">
        <v>100</v>
      </c>
      <c r="AX12" s="30">
        <v>97</v>
      </c>
      <c r="AY12" s="30">
        <v>97</v>
      </c>
      <c r="AZ12" s="30">
        <v>88</v>
      </c>
      <c r="BA12" s="30">
        <v>90</v>
      </c>
      <c r="BB12" s="30">
        <v>93</v>
      </c>
      <c r="BC12" s="30">
        <v>92</v>
      </c>
      <c r="BD12" s="30">
        <v>94</v>
      </c>
      <c r="BE12" s="30">
        <v>88</v>
      </c>
      <c r="BF12" s="30">
        <v>95</v>
      </c>
      <c r="BG12" s="30">
        <v>96</v>
      </c>
      <c r="BH12" s="30">
        <v>89</v>
      </c>
      <c r="BI12" s="30">
        <v>95</v>
      </c>
      <c r="BJ12" s="89"/>
    </row>
    <row r="13" spans="1:64 16379:16379" ht="3.75" customHeight="1" x14ac:dyDescent="0.25">
      <c r="B13" s="62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9"/>
      <c r="AM13" s="69"/>
      <c r="AN13" s="64"/>
      <c r="AO13" s="64"/>
      <c r="AP13" s="64"/>
      <c r="AQ13" s="6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 t="s">
        <v>127</v>
      </c>
      <c r="BE13" s="84"/>
      <c r="BF13" s="84"/>
      <c r="BG13" s="84"/>
      <c r="BH13" s="84"/>
      <c r="BI13" s="84"/>
    </row>
    <row r="14" spans="1:64 16379:16379" x14ac:dyDescent="0.25">
      <c r="B14" s="59" t="s">
        <v>18</v>
      </c>
      <c r="C14" s="60"/>
      <c r="D14" s="71"/>
      <c r="E14" s="71"/>
      <c r="F14" s="71"/>
      <c r="G14" s="71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</row>
    <row r="15" spans="1:64 16379:16379" x14ac:dyDescent="0.25">
      <c r="B15" s="49" t="s">
        <v>13</v>
      </c>
      <c r="C15" s="46" t="s">
        <v>38</v>
      </c>
      <c r="D15" s="48" t="s">
        <v>3</v>
      </c>
      <c r="E15" s="48" t="s">
        <v>3</v>
      </c>
      <c r="F15" s="48" t="s">
        <v>3</v>
      </c>
      <c r="G15" s="35">
        <v>8.8000000000000007</v>
      </c>
      <c r="H15" s="48" t="s">
        <v>3</v>
      </c>
      <c r="I15" s="48" t="s">
        <v>3</v>
      </c>
      <c r="J15" s="48" t="s">
        <v>3</v>
      </c>
      <c r="K15" s="35">
        <v>14.3</v>
      </c>
      <c r="L15" s="48" t="s">
        <v>3</v>
      </c>
      <c r="M15" s="48" t="s">
        <v>3</v>
      </c>
      <c r="N15" s="48" t="s">
        <v>3</v>
      </c>
      <c r="O15" s="34">
        <v>22.3</v>
      </c>
      <c r="P15" s="48" t="s">
        <v>3</v>
      </c>
      <c r="Q15" s="48" t="s">
        <v>3</v>
      </c>
      <c r="R15" s="48" t="s">
        <v>3</v>
      </c>
      <c r="S15" s="35">
        <v>27.6</v>
      </c>
      <c r="T15" s="35">
        <v>31.2</v>
      </c>
      <c r="U15" s="35">
        <v>29.9</v>
      </c>
      <c r="V15" s="35">
        <v>31.1</v>
      </c>
      <c r="W15" s="35">
        <v>32.6</v>
      </c>
      <c r="X15" s="35">
        <v>35</v>
      </c>
      <c r="Y15" s="35">
        <v>37</v>
      </c>
      <c r="Z15" s="35">
        <v>39.799999999999997</v>
      </c>
      <c r="AA15" s="39">
        <v>41.2</v>
      </c>
      <c r="AB15" s="35">
        <v>42.9</v>
      </c>
      <c r="AC15" s="35">
        <v>44.3</v>
      </c>
      <c r="AD15" s="35">
        <v>46.7</v>
      </c>
      <c r="AE15" s="35">
        <v>48.6</v>
      </c>
      <c r="AF15" s="35">
        <v>51.7</v>
      </c>
      <c r="AG15" s="35">
        <v>55.3</v>
      </c>
      <c r="AH15" s="35">
        <v>59.2</v>
      </c>
      <c r="AI15" s="35">
        <v>62.3</v>
      </c>
      <c r="AJ15" s="35">
        <v>64.3</v>
      </c>
      <c r="AK15" s="35">
        <v>66.400000000000006</v>
      </c>
      <c r="AL15" s="39">
        <v>68</v>
      </c>
      <c r="AM15" s="39">
        <v>68.900000000000006</v>
      </c>
      <c r="AN15" s="39">
        <v>70</v>
      </c>
      <c r="AO15" s="39">
        <v>71.8</v>
      </c>
      <c r="AP15" s="39">
        <v>73.8</v>
      </c>
      <c r="AQ15" s="39">
        <v>74.5</v>
      </c>
      <c r="AR15" s="35">
        <v>74.7</v>
      </c>
      <c r="AS15" s="35">
        <v>75.3</v>
      </c>
      <c r="AT15" s="35">
        <v>77</v>
      </c>
      <c r="AU15" s="35">
        <v>76.599999999999994</v>
      </c>
      <c r="AV15" s="35">
        <v>77.400000000000006</v>
      </c>
      <c r="AW15" s="35">
        <v>78.400000000000006</v>
      </c>
      <c r="AX15" s="35">
        <v>80.900000000000006</v>
      </c>
      <c r="AY15" s="35">
        <v>82.4</v>
      </c>
      <c r="AZ15" s="35">
        <v>83.9</v>
      </c>
      <c r="BA15" s="35">
        <v>85.7</v>
      </c>
      <c r="BB15" s="35">
        <v>87.5</v>
      </c>
      <c r="BC15" s="35">
        <v>88.2</v>
      </c>
      <c r="BD15" s="35">
        <v>88.8</v>
      </c>
      <c r="BE15" s="35">
        <v>89.5</v>
      </c>
      <c r="BF15" s="35">
        <v>91.4</v>
      </c>
      <c r="BG15" s="35">
        <v>90.6</v>
      </c>
      <c r="BH15" s="35">
        <v>91.6</v>
      </c>
      <c r="BI15" s="35">
        <v>93.1</v>
      </c>
    </row>
    <row r="16" spans="1:64 16379:16379" x14ac:dyDescent="0.25">
      <c r="B16" s="49" t="s">
        <v>14</v>
      </c>
      <c r="C16" s="46" t="s">
        <v>38</v>
      </c>
      <c r="D16" s="38">
        <v>6</v>
      </c>
      <c r="E16" s="38">
        <v>6.1</v>
      </c>
      <c r="F16" s="38">
        <v>6.1</v>
      </c>
      <c r="G16" s="38">
        <v>6.2</v>
      </c>
      <c r="H16" s="38">
        <v>6.4</v>
      </c>
      <c r="I16" s="38">
        <v>6.5</v>
      </c>
      <c r="J16" s="38">
        <v>6.5</v>
      </c>
      <c r="K16" s="38">
        <v>6.6</v>
      </c>
      <c r="L16" s="38">
        <v>6.7</v>
      </c>
      <c r="M16" s="38">
        <v>6.7</v>
      </c>
      <c r="N16" s="38">
        <v>6.8</v>
      </c>
      <c r="O16" s="38">
        <v>6.8</v>
      </c>
      <c r="P16" s="34">
        <v>6.7</v>
      </c>
      <c r="Q16" s="35">
        <v>6.6</v>
      </c>
      <c r="R16" s="34">
        <v>6.6</v>
      </c>
      <c r="S16" s="34">
        <v>6.6</v>
      </c>
      <c r="T16" s="34">
        <v>6.7</v>
      </c>
      <c r="U16" s="34">
        <v>6.6</v>
      </c>
      <c r="V16" s="34">
        <v>6.7</v>
      </c>
      <c r="W16" s="34">
        <v>6.6</v>
      </c>
      <c r="X16" s="34">
        <v>6.7</v>
      </c>
      <c r="Y16" s="34">
        <v>6.7</v>
      </c>
      <c r="Z16" s="34">
        <v>6.7</v>
      </c>
      <c r="AA16" s="44">
        <v>6.79</v>
      </c>
      <c r="AB16" s="34">
        <v>6.8</v>
      </c>
      <c r="AC16" s="34">
        <v>6.9</v>
      </c>
      <c r="AD16" s="34">
        <v>6.9</v>
      </c>
      <c r="AE16" s="34">
        <v>7.2</v>
      </c>
      <c r="AF16" s="34">
        <v>7.3</v>
      </c>
      <c r="AG16" s="34">
        <v>7.4</v>
      </c>
      <c r="AH16" s="34">
        <v>7.5</v>
      </c>
      <c r="AI16" s="34">
        <v>7.8</v>
      </c>
      <c r="AJ16" s="34">
        <v>8</v>
      </c>
      <c r="AK16" s="34">
        <v>8.1</v>
      </c>
      <c r="AL16" s="39">
        <v>8.3000000000000007</v>
      </c>
      <c r="AM16" s="39">
        <v>8.6999999999999993</v>
      </c>
      <c r="AN16" s="39">
        <v>8.9</v>
      </c>
      <c r="AO16" s="39">
        <v>9.1</v>
      </c>
      <c r="AP16" s="39">
        <v>9.3000000000000007</v>
      </c>
      <c r="AQ16" s="39">
        <v>9.5</v>
      </c>
      <c r="AR16" s="35">
        <v>9.6</v>
      </c>
      <c r="AS16" s="35">
        <v>9.6</v>
      </c>
      <c r="AT16" s="35">
        <v>9.6999999999999993</v>
      </c>
      <c r="AU16" s="35">
        <v>9.6999999999999993</v>
      </c>
      <c r="AV16" s="35">
        <v>9.8000000000000007</v>
      </c>
      <c r="AW16" s="35">
        <v>10.3</v>
      </c>
      <c r="AX16" s="35">
        <v>10.6</v>
      </c>
      <c r="AY16" s="35">
        <v>11</v>
      </c>
      <c r="AZ16" s="35">
        <v>11.2</v>
      </c>
      <c r="BA16" s="35">
        <v>11.3</v>
      </c>
      <c r="BB16" s="35">
        <v>11.3</v>
      </c>
      <c r="BC16" s="35">
        <v>11.4</v>
      </c>
      <c r="BD16" s="35">
        <v>11.3</v>
      </c>
      <c r="BE16" s="35">
        <v>11.3</v>
      </c>
      <c r="BF16" s="35">
        <v>11.3</v>
      </c>
      <c r="BG16" s="35">
        <v>11.2</v>
      </c>
      <c r="BH16" s="35">
        <v>11</v>
      </c>
      <c r="BI16" s="35">
        <v>10.9</v>
      </c>
    </row>
    <row r="17" spans="1:63" x14ac:dyDescent="0.25">
      <c r="B17" s="49" t="s">
        <v>15</v>
      </c>
      <c r="C17" s="46" t="s">
        <v>38</v>
      </c>
      <c r="D17" s="33" t="s">
        <v>3</v>
      </c>
      <c r="E17" s="33" t="s">
        <v>3</v>
      </c>
      <c r="F17" s="33" t="s">
        <v>3</v>
      </c>
      <c r="G17" s="33" t="s">
        <v>3</v>
      </c>
      <c r="H17" s="34">
        <v>0.1</v>
      </c>
      <c r="I17" s="34">
        <v>0.1</v>
      </c>
      <c r="J17" s="34">
        <v>0.1</v>
      </c>
      <c r="K17" s="34">
        <v>0.2</v>
      </c>
      <c r="L17" s="34">
        <v>0.2</v>
      </c>
      <c r="M17" s="34">
        <v>0.2</v>
      </c>
      <c r="N17" s="34">
        <v>0.2</v>
      </c>
      <c r="O17" s="34">
        <v>0.3</v>
      </c>
      <c r="P17" s="34">
        <v>0.4</v>
      </c>
      <c r="Q17" s="35">
        <v>0.5</v>
      </c>
      <c r="R17" s="35">
        <v>0.6</v>
      </c>
      <c r="S17" s="35">
        <v>0.6</v>
      </c>
      <c r="T17" s="35">
        <v>0.7</v>
      </c>
      <c r="U17" s="35">
        <v>0.9</v>
      </c>
      <c r="V17" s="35">
        <v>1</v>
      </c>
      <c r="W17" s="35">
        <v>1.2</v>
      </c>
      <c r="X17" s="35">
        <v>1.3</v>
      </c>
      <c r="Y17" s="35">
        <v>1.3</v>
      </c>
      <c r="Z17" s="35">
        <v>1.4</v>
      </c>
      <c r="AA17" s="39">
        <v>1.45</v>
      </c>
      <c r="AB17" s="35">
        <v>1.5</v>
      </c>
      <c r="AC17" s="35">
        <v>1.6</v>
      </c>
      <c r="AD17" s="35">
        <v>1.6</v>
      </c>
      <c r="AE17" s="35">
        <v>1.7</v>
      </c>
      <c r="AF17" s="35">
        <v>1.7</v>
      </c>
      <c r="AG17" s="35">
        <v>1.8</v>
      </c>
      <c r="AH17" s="35">
        <v>1.8</v>
      </c>
      <c r="AI17" s="35">
        <v>1.9</v>
      </c>
      <c r="AJ17" s="35">
        <v>2</v>
      </c>
      <c r="AK17" s="35">
        <v>2.1</v>
      </c>
      <c r="AL17" s="44">
        <v>2.2000000000000002</v>
      </c>
      <c r="AM17" s="44">
        <v>2.2999999999999998</v>
      </c>
      <c r="AN17" s="44">
        <v>2.5</v>
      </c>
      <c r="AO17" s="44">
        <v>2.6</v>
      </c>
      <c r="AP17" s="44">
        <v>2.6</v>
      </c>
      <c r="AQ17" s="44">
        <v>2.8</v>
      </c>
      <c r="AR17" s="34">
        <v>2.9</v>
      </c>
      <c r="AS17" s="34">
        <v>3</v>
      </c>
      <c r="AT17" s="34">
        <v>3.1</v>
      </c>
      <c r="AU17" s="34">
        <v>3.2</v>
      </c>
      <c r="AV17" s="34">
        <v>3.3</v>
      </c>
      <c r="AW17" s="34">
        <v>3.5</v>
      </c>
      <c r="AX17" s="34">
        <v>3.8</v>
      </c>
      <c r="AY17" s="34">
        <v>4</v>
      </c>
      <c r="AZ17" s="34">
        <v>4.2</v>
      </c>
      <c r="BA17" s="34">
        <v>4.3</v>
      </c>
      <c r="BB17" s="34">
        <v>4.5999999999999996</v>
      </c>
      <c r="BC17" s="34">
        <v>4.8</v>
      </c>
      <c r="BD17" s="34">
        <v>5</v>
      </c>
      <c r="BE17" s="34">
        <v>5.2</v>
      </c>
      <c r="BF17" s="34">
        <v>5.5</v>
      </c>
      <c r="BG17" s="34">
        <v>5.7</v>
      </c>
      <c r="BH17" s="34">
        <v>6.1</v>
      </c>
      <c r="BI17" s="34">
        <v>6.3</v>
      </c>
    </row>
    <row r="18" spans="1:63" x14ac:dyDescent="0.25">
      <c r="B18" s="65" t="s">
        <v>91</v>
      </c>
      <c r="C18" s="46" t="s">
        <v>38</v>
      </c>
      <c r="D18" s="48" t="s">
        <v>3</v>
      </c>
      <c r="E18" s="48" t="s">
        <v>3</v>
      </c>
      <c r="F18" s="48" t="s">
        <v>3</v>
      </c>
      <c r="G18" s="48" t="s">
        <v>3</v>
      </c>
      <c r="H18" s="48" t="s">
        <v>3</v>
      </c>
      <c r="I18" s="48" t="s">
        <v>3</v>
      </c>
      <c r="J18" s="48" t="s">
        <v>3</v>
      </c>
      <c r="K18" s="48" t="s">
        <v>3</v>
      </c>
      <c r="L18" s="48" t="s">
        <v>3</v>
      </c>
      <c r="M18" s="48" t="s">
        <v>3</v>
      </c>
      <c r="N18" s="48" t="s">
        <v>3</v>
      </c>
      <c r="O18" s="48" t="s">
        <v>3</v>
      </c>
      <c r="P18" s="48" t="s">
        <v>3</v>
      </c>
      <c r="Q18" s="48" t="s">
        <v>3</v>
      </c>
      <c r="R18" s="48" t="s">
        <v>3</v>
      </c>
      <c r="S18" s="48" t="s">
        <v>3</v>
      </c>
      <c r="T18" s="48" t="s">
        <v>3</v>
      </c>
      <c r="U18" s="48" t="s">
        <v>3</v>
      </c>
      <c r="V18" s="48" t="s">
        <v>3</v>
      </c>
      <c r="W18" s="48" t="s">
        <v>3</v>
      </c>
      <c r="X18" s="48" t="s">
        <v>3</v>
      </c>
      <c r="Y18" s="48" t="s">
        <v>3</v>
      </c>
      <c r="Z18" s="48" t="s">
        <v>3</v>
      </c>
      <c r="AA18" s="48" t="s">
        <v>3</v>
      </c>
      <c r="AB18" s="35">
        <v>0.5</v>
      </c>
      <c r="AC18" s="35">
        <v>0.6</v>
      </c>
      <c r="AD18" s="35">
        <v>0.6</v>
      </c>
      <c r="AE18" s="35">
        <v>0.6</v>
      </c>
      <c r="AF18" s="35">
        <v>0.7</v>
      </c>
      <c r="AG18" s="35">
        <v>0.7</v>
      </c>
      <c r="AH18" s="35">
        <v>0.7</v>
      </c>
      <c r="AI18" s="35">
        <v>0.8</v>
      </c>
      <c r="AJ18" s="35">
        <v>0.8</v>
      </c>
      <c r="AK18" s="35">
        <v>0.9</v>
      </c>
      <c r="AL18" s="44">
        <v>1</v>
      </c>
      <c r="AM18" s="44">
        <v>1</v>
      </c>
      <c r="AN18" s="44">
        <v>1.1000000000000001</v>
      </c>
      <c r="AO18" s="44">
        <v>1.2</v>
      </c>
      <c r="AP18" s="44">
        <v>1.3</v>
      </c>
      <c r="AQ18" s="44">
        <v>1.5</v>
      </c>
      <c r="AR18" s="34">
        <v>1.7</v>
      </c>
      <c r="AS18" s="34">
        <v>1.73</v>
      </c>
      <c r="AT18" s="34">
        <v>1.9</v>
      </c>
      <c r="AU18" s="34">
        <v>2</v>
      </c>
      <c r="AV18" s="34">
        <v>2.1</v>
      </c>
      <c r="AW18" s="34">
        <v>2.2999999999999998</v>
      </c>
      <c r="AX18" s="34">
        <v>2.5</v>
      </c>
      <c r="AY18" s="34">
        <v>2.7</v>
      </c>
      <c r="AZ18" s="34">
        <v>2.9</v>
      </c>
      <c r="BA18" s="34">
        <v>3</v>
      </c>
      <c r="BB18" s="34">
        <v>3.3</v>
      </c>
      <c r="BC18" s="34">
        <v>3.5</v>
      </c>
      <c r="BD18" s="34">
        <v>3.7</v>
      </c>
      <c r="BE18" s="34">
        <v>3.9</v>
      </c>
      <c r="BF18" s="34">
        <v>4.0999999999999996</v>
      </c>
      <c r="BG18" s="34">
        <v>4.4000000000000004</v>
      </c>
      <c r="BH18" s="34">
        <v>4.7</v>
      </c>
      <c r="BI18" s="34">
        <v>4.9000000000000004</v>
      </c>
    </row>
    <row r="19" spans="1:63" x14ac:dyDescent="0.25">
      <c r="B19" s="65" t="s">
        <v>92</v>
      </c>
      <c r="C19" s="46" t="s">
        <v>38</v>
      </c>
      <c r="D19" s="48" t="s">
        <v>3</v>
      </c>
      <c r="E19" s="48" t="s">
        <v>3</v>
      </c>
      <c r="F19" s="48" t="s">
        <v>3</v>
      </c>
      <c r="G19" s="48" t="s">
        <v>3</v>
      </c>
      <c r="H19" s="48" t="s">
        <v>3</v>
      </c>
      <c r="I19" s="48" t="s">
        <v>3</v>
      </c>
      <c r="J19" s="48" t="s">
        <v>3</v>
      </c>
      <c r="K19" s="48" t="s">
        <v>3</v>
      </c>
      <c r="L19" s="48" t="s">
        <v>3</v>
      </c>
      <c r="M19" s="48" t="s">
        <v>3</v>
      </c>
      <c r="N19" s="48" t="s">
        <v>3</v>
      </c>
      <c r="O19" s="48" t="s">
        <v>3</v>
      </c>
      <c r="P19" s="48" t="s">
        <v>3</v>
      </c>
      <c r="Q19" s="48" t="s">
        <v>3</v>
      </c>
      <c r="R19" s="48" t="s">
        <v>3</v>
      </c>
      <c r="S19" s="48" t="s">
        <v>3</v>
      </c>
      <c r="T19" s="48" t="s">
        <v>3</v>
      </c>
      <c r="U19" s="48" t="s">
        <v>3</v>
      </c>
      <c r="V19" s="48" t="s">
        <v>3</v>
      </c>
      <c r="W19" s="48" t="s">
        <v>3</v>
      </c>
      <c r="X19" s="48" t="s">
        <v>3</v>
      </c>
      <c r="Y19" s="48" t="s">
        <v>3</v>
      </c>
      <c r="Z19" s="48" t="s">
        <v>3</v>
      </c>
      <c r="AA19" s="48" t="s">
        <v>3</v>
      </c>
      <c r="AB19" s="35">
        <v>1</v>
      </c>
      <c r="AC19" s="35">
        <v>1</v>
      </c>
      <c r="AD19" s="35">
        <v>1</v>
      </c>
      <c r="AE19" s="35">
        <v>1</v>
      </c>
      <c r="AF19" s="35">
        <v>1</v>
      </c>
      <c r="AG19" s="35">
        <v>1.1000000000000001</v>
      </c>
      <c r="AH19" s="35">
        <v>1.1000000000000001</v>
      </c>
      <c r="AI19" s="35">
        <v>1.2</v>
      </c>
      <c r="AJ19" s="35">
        <v>1.2</v>
      </c>
      <c r="AK19" s="35">
        <v>1.2</v>
      </c>
      <c r="AL19" s="44">
        <v>1.2</v>
      </c>
      <c r="AM19" s="44">
        <v>1.3</v>
      </c>
      <c r="AN19" s="44">
        <v>1.3</v>
      </c>
      <c r="AO19" s="44">
        <v>1.4</v>
      </c>
      <c r="AP19" s="44">
        <v>1.3</v>
      </c>
      <c r="AQ19" s="44">
        <v>1.3</v>
      </c>
      <c r="AR19" s="34">
        <v>1.2</v>
      </c>
      <c r="AS19" s="34">
        <v>1.23</v>
      </c>
      <c r="AT19" s="34">
        <v>1.2</v>
      </c>
      <c r="AU19" s="34">
        <v>1.2</v>
      </c>
      <c r="AV19" s="34">
        <v>1.2</v>
      </c>
      <c r="AW19" s="34">
        <v>1.3</v>
      </c>
      <c r="AX19" s="34">
        <v>1.3</v>
      </c>
      <c r="AY19" s="34">
        <v>1.3</v>
      </c>
      <c r="AZ19" s="34">
        <v>1.3</v>
      </c>
      <c r="BA19" s="34">
        <v>1.3</v>
      </c>
      <c r="BB19" s="34">
        <v>1.3</v>
      </c>
      <c r="BC19" s="34">
        <v>1.3</v>
      </c>
      <c r="BD19" s="34">
        <v>1.3</v>
      </c>
      <c r="BE19" s="34">
        <v>1.3</v>
      </c>
      <c r="BF19" s="34">
        <v>1.3</v>
      </c>
      <c r="BG19" s="34">
        <v>1.3</v>
      </c>
      <c r="BH19" s="34">
        <v>1.4</v>
      </c>
      <c r="BI19" s="34">
        <v>1.4</v>
      </c>
    </row>
    <row r="20" spans="1:63" x14ac:dyDescent="0.25">
      <c r="B20" s="49" t="s">
        <v>16</v>
      </c>
      <c r="C20" s="46" t="s">
        <v>38</v>
      </c>
      <c r="D20" s="34">
        <v>0.1</v>
      </c>
      <c r="E20" s="34">
        <v>0.1</v>
      </c>
      <c r="F20" s="34">
        <v>0.1</v>
      </c>
      <c r="G20" s="34">
        <v>0.2</v>
      </c>
      <c r="H20" s="34">
        <v>0.2</v>
      </c>
      <c r="I20" s="34">
        <v>0.2</v>
      </c>
      <c r="J20" s="34">
        <v>0.2</v>
      </c>
      <c r="K20" s="34">
        <v>0.3</v>
      </c>
      <c r="L20" s="34">
        <v>0.3</v>
      </c>
      <c r="M20" s="34">
        <v>0.4</v>
      </c>
      <c r="N20" s="34">
        <v>0.4</v>
      </c>
      <c r="O20" s="34">
        <v>0.5</v>
      </c>
      <c r="P20" s="34">
        <v>0.5</v>
      </c>
      <c r="Q20" s="34">
        <v>0.5</v>
      </c>
      <c r="R20" s="34">
        <v>0.5</v>
      </c>
      <c r="S20" s="34">
        <v>0.5</v>
      </c>
      <c r="T20" s="34">
        <v>0.5</v>
      </c>
      <c r="U20" s="34">
        <v>0.5</v>
      </c>
      <c r="V20" s="34">
        <v>0.5</v>
      </c>
      <c r="W20" s="34">
        <v>0.5</v>
      </c>
      <c r="X20" s="34">
        <v>0.5</v>
      </c>
      <c r="Y20" s="34">
        <v>0.5</v>
      </c>
      <c r="Z20" s="34">
        <v>0.5</v>
      </c>
      <c r="AA20" s="44">
        <v>0.5</v>
      </c>
      <c r="AB20" s="34">
        <v>0.6</v>
      </c>
      <c r="AC20" s="34">
        <v>0.6</v>
      </c>
      <c r="AD20" s="34">
        <v>0.6</v>
      </c>
      <c r="AE20" s="34">
        <v>0.6</v>
      </c>
      <c r="AF20" s="34">
        <v>0.7</v>
      </c>
      <c r="AG20" s="34">
        <v>0.7</v>
      </c>
      <c r="AH20" s="34">
        <v>0.7</v>
      </c>
      <c r="AI20" s="34">
        <v>0.7</v>
      </c>
      <c r="AJ20" s="34">
        <v>0.8</v>
      </c>
      <c r="AK20" s="34">
        <v>0.8</v>
      </c>
      <c r="AL20" s="44">
        <v>0.8</v>
      </c>
      <c r="AM20" s="44">
        <v>0.8</v>
      </c>
      <c r="AN20" s="44">
        <v>0.8</v>
      </c>
      <c r="AO20" s="44">
        <v>0.9</v>
      </c>
      <c r="AP20" s="44">
        <v>0.9</v>
      </c>
      <c r="AQ20" s="44">
        <v>0.9</v>
      </c>
      <c r="AR20" s="34">
        <v>1</v>
      </c>
      <c r="AS20" s="34">
        <v>1</v>
      </c>
      <c r="AT20" s="34">
        <v>1</v>
      </c>
      <c r="AU20" s="34">
        <v>1.1000000000000001</v>
      </c>
      <c r="AV20" s="34">
        <v>1.1000000000000001</v>
      </c>
      <c r="AW20" s="34">
        <v>1.2</v>
      </c>
      <c r="AX20" s="34">
        <v>1.2</v>
      </c>
      <c r="AY20" s="34">
        <v>1.3</v>
      </c>
      <c r="AZ20" s="34">
        <v>1.3</v>
      </c>
      <c r="BA20" s="34">
        <v>1.3</v>
      </c>
      <c r="BB20" s="34">
        <v>1.4</v>
      </c>
      <c r="BC20" s="34">
        <v>1.4</v>
      </c>
      <c r="BD20" s="34">
        <v>1.4</v>
      </c>
      <c r="BE20" s="34">
        <v>1.4</v>
      </c>
      <c r="BF20" s="34">
        <v>1.4</v>
      </c>
      <c r="BG20" s="34">
        <v>1.4</v>
      </c>
      <c r="BH20" s="34">
        <v>1.4</v>
      </c>
      <c r="BI20" s="34">
        <v>1.4</v>
      </c>
    </row>
    <row r="21" spans="1:63" s="45" customFormat="1" x14ac:dyDescent="0.25">
      <c r="A21" s="16"/>
      <c r="B21" s="49" t="s">
        <v>30</v>
      </c>
      <c r="C21" s="46" t="s">
        <v>0</v>
      </c>
      <c r="D21" s="34">
        <v>8.5</v>
      </c>
      <c r="E21" s="34">
        <v>8.6999999999999993</v>
      </c>
      <c r="F21" s="34">
        <v>8.6</v>
      </c>
      <c r="G21" s="34">
        <v>9</v>
      </c>
      <c r="H21" s="34">
        <v>9.1999999999999993</v>
      </c>
      <c r="I21" s="34">
        <v>9.3000000000000007</v>
      </c>
      <c r="J21" s="34">
        <v>9.5</v>
      </c>
      <c r="K21" s="34">
        <v>9.8000000000000007</v>
      </c>
      <c r="L21" s="34">
        <v>9.8000000000000007</v>
      </c>
      <c r="M21" s="34">
        <v>9.9</v>
      </c>
      <c r="N21" s="34">
        <v>10.199999999999999</v>
      </c>
      <c r="O21" s="34">
        <v>10.4</v>
      </c>
      <c r="P21" s="34">
        <v>10.3</v>
      </c>
      <c r="Q21" s="34">
        <v>10.3</v>
      </c>
      <c r="R21" s="34">
        <v>10.4</v>
      </c>
      <c r="S21" s="34">
        <v>10.4</v>
      </c>
      <c r="T21" s="34">
        <v>10.6</v>
      </c>
      <c r="U21" s="34">
        <v>10.7</v>
      </c>
      <c r="V21" s="34">
        <v>10.7</v>
      </c>
      <c r="W21" s="34">
        <v>10.9</v>
      </c>
      <c r="X21" s="35">
        <v>11.1</v>
      </c>
      <c r="Y21" s="35">
        <v>11.2</v>
      </c>
      <c r="Z21" s="35">
        <v>11.4</v>
      </c>
      <c r="AA21" s="39">
        <v>11.5</v>
      </c>
      <c r="AB21" s="35">
        <v>11.6</v>
      </c>
      <c r="AC21" s="35">
        <v>11.7</v>
      </c>
      <c r="AD21" s="35">
        <v>11.9</v>
      </c>
      <c r="AE21" s="35">
        <v>12.1</v>
      </c>
      <c r="AF21" s="35">
        <v>12.5</v>
      </c>
      <c r="AG21" s="35">
        <v>12.7</v>
      </c>
      <c r="AH21" s="35">
        <v>12.9</v>
      </c>
      <c r="AI21" s="35">
        <v>13.2</v>
      </c>
      <c r="AJ21" s="35">
        <v>13.6</v>
      </c>
      <c r="AK21" s="35">
        <v>13.9</v>
      </c>
      <c r="AL21" s="39">
        <v>14.4</v>
      </c>
      <c r="AM21" s="39">
        <v>14.7</v>
      </c>
      <c r="AN21" s="39">
        <v>15.3</v>
      </c>
      <c r="AO21" s="39">
        <v>15.7</v>
      </c>
      <c r="AP21" s="39">
        <v>16</v>
      </c>
      <c r="AQ21" s="39">
        <v>16.3</v>
      </c>
      <c r="AR21" s="35">
        <v>16.600000000000001</v>
      </c>
      <c r="AS21" s="35">
        <v>16.8</v>
      </c>
      <c r="AT21" s="35">
        <v>17.2</v>
      </c>
      <c r="AU21" s="35">
        <v>17.100000000000001</v>
      </c>
      <c r="AV21" s="35">
        <v>17.5</v>
      </c>
      <c r="AW21" s="35">
        <v>18.399999999999999</v>
      </c>
      <c r="AX21" s="35">
        <v>19.100000000000001</v>
      </c>
      <c r="AY21" s="35">
        <v>20</v>
      </c>
      <c r="AZ21" s="35">
        <v>20.399999999999999</v>
      </c>
      <c r="BA21" s="35">
        <v>20.8</v>
      </c>
      <c r="BB21" s="35">
        <v>21.2</v>
      </c>
      <c r="BC21" s="35">
        <v>21.4</v>
      </c>
      <c r="BD21" s="35">
        <v>21.7</v>
      </c>
      <c r="BE21" s="35">
        <v>21.9</v>
      </c>
      <c r="BF21" s="35">
        <v>22.2</v>
      </c>
      <c r="BG21" s="35">
        <v>22.3</v>
      </c>
      <c r="BH21" s="35">
        <v>22.3</v>
      </c>
      <c r="BI21" s="35">
        <v>22.5</v>
      </c>
    </row>
    <row r="22" spans="1:63" x14ac:dyDescent="0.25">
      <c r="B22" s="49" t="s">
        <v>83</v>
      </c>
      <c r="C22" s="46" t="s">
        <v>40</v>
      </c>
      <c r="D22" s="40" t="s">
        <v>3</v>
      </c>
      <c r="E22" s="40" t="s">
        <v>3</v>
      </c>
      <c r="F22" s="40" t="s">
        <v>3</v>
      </c>
      <c r="G22" s="33" t="s">
        <v>3</v>
      </c>
      <c r="H22" s="33">
        <v>291</v>
      </c>
      <c r="I22" s="33">
        <v>240</v>
      </c>
      <c r="J22" s="33">
        <v>245</v>
      </c>
      <c r="K22" s="33">
        <v>293</v>
      </c>
      <c r="L22" s="33">
        <v>365</v>
      </c>
      <c r="M22" s="33">
        <v>401</v>
      </c>
      <c r="N22" s="33">
        <v>410</v>
      </c>
      <c r="O22" s="42">
        <v>468</v>
      </c>
      <c r="P22" s="42">
        <v>540</v>
      </c>
      <c r="Q22" s="46">
        <v>520</v>
      </c>
      <c r="R22" s="46">
        <v>531</v>
      </c>
      <c r="S22" s="41">
        <v>597</v>
      </c>
      <c r="T22" s="41">
        <v>678</v>
      </c>
      <c r="U22" s="41">
        <v>727</v>
      </c>
      <c r="V22" s="41">
        <v>756</v>
      </c>
      <c r="W22" s="41">
        <v>873</v>
      </c>
      <c r="X22" s="30">
        <v>958</v>
      </c>
      <c r="Y22" s="30">
        <v>965</v>
      </c>
      <c r="Z22" s="30">
        <v>1075</v>
      </c>
      <c r="AA22" s="47">
        <v>1228</v>
      </c>
      <c r="AB22" s="30">
        <v>1403</v>
      </c>
      <c r="AC22" s="30">
        <v>1483</v>
      </c>
      <c r="AD22" s="30">
        <v>1622</v>
      </c>
      <c r="AE22" s="30">
        <v>1698</v>
      </c>
      <c r="AF22" s="30">
        <v>1889</v>
      </c>
      <c r="AG22" s="30">
        <v>1874</v>
      </c>
      <c r="AH22" s="30">
        <v>2013</v>
      </c>
      <c r="AI22" s="30">
        <v>2092</v>
      </c>
      <c r="AJ22" s="30">
        <v>2316</v>
      </c>
      <c r="AK22" s="30">
        <v>2480</v>
      </c>
      <c r="AL22" s="47">
        <v>2921</v>
      </c>
      <c r="AM22" s="47">
        <v>3169</v>
      </c>
      <c r="AN22" s="47">
        <v>3156</v>
      </c>
      <c r="AO22" s="47">
        <v>3387</v>
      </c>
      <c r="AP22" s="47">
        <v>3563</v>
      </c>
      <c r="AQ22" s="47">
        <v>3828</v>
      </c>
      <c r="AR22" s="30">
        <v>4301</v>
      </c>
      <c r="AS22" s="30">
        <v>4615</v>
      </c>
      <c r="AT22" s="30">
        <v>4664</v>
      </c>
      <c r="AU22" s="30">
        <v>4973</v>
      </c>
      <c r="AV22" s="30">
        <v>5919</v>
      </c>
      <c r="AW22" s="30">
        <v>7714</v>
      </c>
      <c r="AX22" s="30">
        <v>7104</v>
      </c>
      <c r="AY22" s="30">
        <v>8706</v>
      </c>
      <c r="AZ22" s="30">
        <v>9875</v>
      </c>
      <c r="BA22" s="30">
        <v>10732</v>
      </c>
      <c r="BB22" s="30">
        <v>10686</v>
      </c>
      <c r="BC22" s="30">
        <v>10859</v>
      </c>
      <c r="BD22" s="30">
        <v>12338</v>
      </c>
      <c r="BE22" s="30">
        <v>12914</v>
      </c>
      <c r="BF22" s="30">
        <v>13413</v>
      </c>
      <c r="BG22" s="30">
        <v>13500</v>
      </c>
      <c r="BH22" s="30">
        <v>13900</v>
      </c>
      <c r="BI22" s="30">
        <v>14300</v>
      </c>
    </row>
    <row r="23" spans="1:63" x14ac:dyDescent="0.25">
      <c r="B23" s="49" t="s">
        <v>85</v>
      </c>
      <c r="C23" s="46" t="s">
        <v>84</v>
      </c>
      <c r="D23" s="48" t="s">
        <v>3</v>
      </c>
      <c r="E23" s="48" t="s">
        <v>3</v>
      </c>
      <c r="F23" s="48" t="s">
        <v>3</v>
      </c>
      <c r="G23" s="48" t="s">
        <v>3</v>
      </c>
      <c r="H23" s="48" t="s">
        <v>3</v>
      </c>
      <c r="I23" s="48" t="s">
        <v>3</v>
      </c>
      <c r="J23" s="48" t="s">
        <v>3</v>
      </c>
      <c r="K23" s="48" t="s">
        <v>3</v>
      </c>
      <c r="L23" s="48" t="s">
        <v>3</v>
      </c>
      <c r="M23" s="48" t="s">
        <v>3</v>
      </c>
      <c r="N23" s="48" t="s">
        <v>3</v>
      </c>
      <c r="O23" s="48" t="s">
        <v>3</v>
      </c>
      <c r="P23" s="48" t="s">
        <v>3</v>
      </c>
      <c r="Q23" s="48" t="s">
        <v>3</v>
      </c>
      <c r="R23" s="48" t="s">
        <v>3</v>
      </c>
      <c r="S23" s="48" t="s">
        <v>3</v>
      </c>
      <c r="T23" s="48" t="s">
        <v>3</v>
      </c>
      <c r="U23" s="48" t="s">
        <v>3</v>
      </c>
      <c r="V23" s="35">
        <v>31.56</v>
      </c>
      <c r="W23" s="35">
        <v>35.5</v>
      </c>
      <c r="X23" s="35">
        <v>38.44</v>
      </c>
      <c r="Y23" s="35">
        <v>38.56</v>
      </c>
      <c r="Z23" s="35">
        <v>42.23</v>
      </c>
      <c r="AA23" s="39">
        <v>47.26</v>
      </c>
      <c r="AB23" s="35">
        <v>53.56</v>
      </c>
      <c r="AC23" s="35">
        <v>55.91</v>
      </c>
      <c r="AD23" s="35">
        <v>60.1</v>
      </c>
      <c r="AE23" s="35">
        <v>60.9</v>
      </c>
      <c r="AF23" s="35">
        <v>65.8</v>
      </c>
      <c r="AG23" s="35">
        <v>64.400000000000006</v>
      </c>
      <c r="AH23" s="35">
        <v>67.8</v>
      </c>
      <c r="AI23" s="35">
        <v>68</v>
      </c>
      <c r="AJ23" s="35">
        <v>72.900000000000006</v>
      </c>
      <c r="AK23" s="35">
        <v>76.5</v>
      </c>
      <c r="AL23" s="39">
        <v>87.2</v>
      </c>
      <c r="AM23" s="39">
        <v>90.7</v>
      </c>
      <c r="AN23" s="39">
        <v>87.4</v>
      </c>
      <c r="AO23" s="39">
        <v>91.3</v>
      </c>
      <c r="AP23" s="39">
        <v>93.9</v>
      </c>
      <c r="AQ23" s="39">
        <v>97.5</v>
      </c>
      <c r="AR23" s="35">
        <v>107.5</v>
      </c>
      <c r="AS23" s="35">
        <v>114.5</v>
      </c>
      <c r="AT23" s="35">
        <v>113.2</v>
      </c>
      <c r="AU23" s="35">
        <v>119.3</v>
      </c>
      <c r="AV23" s="35">
        <v>138.6</v>
      </c>
      <c r="AW23" s="35">
        <v>172.4</v>
      </c>
      <c r="AX23" s="35">
        <v>153</v>
      </c>
      <c r="AY23" s="35">
        <v>177.6</v>
      </c>
      <c r="AZ23" s="35">
        <v>197.2</v>
      </c>
      <c r="BA23" s="35">
        <v>211</v>
      </c>
      <c r="BB23" s="35">
        <v>205.7</v>
      </c>
      <c r="BC23" s="35">
        <v>204.4</v>
      </c>
      <c r="BD23" s="35">
        <v>229.1</v>
      </c>
      <c r="BE23" s="35">
        <v>238.2</v>
      </c>
      <c r="BF23" s="35">
        <v>243.1</v>
      </c>
      <c r="BG23" s="35">
        <v>243.4</v>
      </c>
      <c r="BH23" s="35">
        <v>249.3</v>
      </c>
      <c r="BI23" s="35">
        <v>253.7</v>
      </c>
    </row>
    <row r="24" spans="1:63" x14ac:dyDescent="0.25">
      <c r="B24" s="49" t="s">
        <v>104</v>
      </c>
      <c r="C24" s="55" t="s">
        <v>103</v>
      </c>
      <c r="D24" s="48" t="s">
        <v>3</v>
      </c>
      <c r="E24" s="48" t="s">
        <v>3</v>
      </c>
      <c r="F24" s="48" t="s">
        <v>3</v>
      </c>
      <c r="G24" s="48" t="s">
        <v>3</v>
      </c>
      <c r="H24" s="48">
        <v>158.4</v>
      </c>
      <c r="I24" s="48">
        <v>158</v>
      </c>
      <c r="J24" s="48">
        <v>162.30000000000001</v>
      </c>
      <c r="K24" s="48">
        <v>165.9</v>
      </c>
      <c r="L24" s="48">
        <v>168</v>
      </c>
      <c r="M24" s="48">
        <v>166.5</v>
      </c>
      <c r="N24" s="48">
        <v>168.2</v>
      </c>
      <c r="O24" s="48">
        <v>189</v>
      </c>
      <c r="P24" s="48">
        <v>192.1</v>
      </c>
      <c r="Q24" s="48">
        <v>199.3</v>
      </c>
      <c r="R24" s="48">
        <v>205.3</v>
      </c>
      <c r="S24" s="48">
        <v>210.3</v>
      </c>
      <c r="T24" s="48">
        <v>213</v>
      </c>
      <c r="U24" s="48">
        <v>216.5</v>
      </c>
      <c r="V24" s="48">
        <v>218.7</v>
      </c>
      <c r="W24" s="48">
        <v>227.4</v>
      </c>
      <c r="X24" s="50">
        <v>239.5</v>
      </c>
      <c r="Y24" s="50">
        <v>205.5</v>
      </c>
      <c r="Z24" s="50">
        <v>239.5</v>
      </c>
      <c r="AA24" s="34">
        <v>244.8</v>
      </c>
      <c r="AB24" s="34">
        <v>250.6</v>
      </c>
      <c r="AC24" s="34">
        <v>256.8</v>
      </c>
      <c r="AD24" s="34">
        <v>261.3</v>
      </c>
      <c r="AE24" s="34">
        <v>268.10000000000002</v>
      </c>
      <c r="AF24" s="34">
        <v>272.60000000000002</v>
      </c>
      <c r="AG24" s="34">
        <v>277.8</v>
      </c>
      <c r="AH24" s="34">
        <v>284</v>
      </c>
      <c r="AI24" s="34">
        <v>291</v>
      </c>
      <c r="AJ24" s="34">
        <v>297.60000000000002</v>
      </c>
      <c r="AK24" s="34">
        <v>304.5</v>
      </c>
      <c r="AL24" s="34">
        <v>311.2</v>
      </c>
      <c r="AM24" s="44">
        <v>324.7</v>
      </c>
      <c r="AN24" s="44">
        <v>333.6</v>
      </c>
      <c r="AO24" s="44">
        <v>338.1</v>
      </c>
      <c r="AP24" s="44">
        <v>345.3</v>
      </c>
      <c r="AQ24" s="44">
        <v>355</v>
      </c>
      <c r="AR24" s="34">
        <v>360</v>
      </c>
      <c r="AS24" s="34">
        <v>364.5</v>
      </c>
      <c r="AT24" s="34">
        <v>371.3</v>
      </c>
      <c r="AU24" s="34">
        <v>390.8</v>
      </c>
      <c r="AV24" s="34">
        <v>396.9</v>
      </c>
      <c r="AW24" s="34">
        <v>404.3</v>
      </c>
      <c r="AX24" s="34">
        <v>413.3</v>
      </c>
      <c r="AY24" s="34">
        <v>424.9</v>
      </c>
      <c r="AZ24" s="34">
        <v>434.2</v>
      </c>
      <c r="BA24" s="34">
        <v>445.4</v>
      </c>
      <c r="BB24" s="34">
        <v>455.2</v>
      </c>
      <c r="BC24" s="34">
        <v>471</v>
      </c>
      <c r="BD24" s="34">
        <v>478.5</v>
      </c>
      <c r="BE24" s="34">
        <v>489</v>
      </c>
      <c r="BF24" s="34">
        <v>498.4</v>
      </c>
      <c r="BG24" s="34">
        <v>517.29999999999995</v>
      </c>
      <c r="BH24" s="34">
        <v>526.1</v>
      </c>
      <c r="BI24" s="34">
        <v>536</v>
      </c>
      <c r="BK24" s="89"/>
    </row>
    <row r="25" spans="1:63" x14ac:dyDescent="0.25">
      <c r="B25" s="54" t="s">
        <v>105</v>
      </c>
      <c r="C25" s="55" t="s">
        <v>103</v>
      </c>
      <c r="D25" s="48" t="s">
        <v>3</v>
      </c>
      <c r="E25" s="48" t="s">
        <v>3</v>
      </c>
      <c r="F25" s="48" t="s">
        <v>3</v>
      </c>
      <c r="G25" s="48" t="s">
        <v>3</v>
      </c>
      <c r="H25" s="48" t="s">
        <v>3</v>
      </c>
      <c r="I25" s="48" t="s">
        <v>3</v>
      </c>
      <c r="J25" s="48" t="s">
        <v>3</v>
      </c>
      <c r="K25" s="48" t="s">
        <v>3</v>
      </c>
      <c r="L25" s="48">
        <v>127</v>
      </c>
      <c r="M25" s="42">
        <v>134</v>
      </c>
      <c r="N25" s="42">
        <v>134</v>
      </c>
      <c r="O25" s="42">
        <v>150</v>
      </c>
      <c r="P25" s="42">
        <v>153</v>
      </c>
      <c r="Q25" s="42">
        <v>159</v>
      </c>
      <c r="R25" s="42">
        <v>164</v>
      </c>
      <c r="S25" s="42">
        <v>168</v>
      </c>
      <c r="T25" s="42">
        <v>169</v>
      </c>
      <c r="U25" s="42">
        <v>171</v>
      </c>
      <c r="V25" s="42">
        <v>174</v>
      </c>
      <c r="W25" s="42">
        <v>182</v>
      </c>
      <c r="X25" s="41">
        <v>182</v>
      </c>
      <c r="Y25" s="41">
        <v>184</v>
      </c>
      <c r="Z25" s="41">
        <v>187</v>
      </c>
      <c r="AA25" s="42">
        <v>193</v>
      </c>
      <c r="AB25" s="42">
        <v>197</v>
      </c>
      <c r="AC25" s="42">
        <v>202</v>
      </c>
      <c r="AD25" s="42">
        <v>206</v>
      </c>
      <c r="AE25" s="42">
        <v>212</v>
      </c>
      <c r="AF25" s="42">
        <v>214</v>
      </c>
      <c r="AG25" s="42">
        <v>219</v>
      </c>
      <c r="AH25" s="42">
        <v>223</v>
      </c>
      <c r="AI25" s="42">
        <v>228</v>
      </c>
      <c r="AJ25" s="42">
        <v>234</v>
      </c>
      <c r="AK25" s="42">
        <v>241</v>
      </c>
      <c r="AL25" s="42">
        <v>255</v>
      </c>
      <c r="AM25" s="83">
        <v>256</v>
      </c>
      <c r="AN25" s="83">
        <v>262</v>
      </c>
      <c r="AO25" s="83">
        <v>268</v>
      </c>
      <c r="AP25" s="83">
        <v>274</v>
      </c>
      <c r="AQ25" s="83">
        <v>282</v>
      </c>
      <c r="AR25" s="42">
        <v>285</v>
      </c>
      <c r="AS25" s="42">
        <v>289</v>
      </c>
      <c r="AT25" s="42">
        <v>295</v>
      </c>
      <c r="AU25" s="42">
        <v>304</v>
      </c>
      <c r="AV25" s="42">
        <v>308</v>
      </c>
      <c r="AW25" s="42">
        <v>314</v>
      </c>
      <c r="AX25" s="42">
        <v>321</v>
      </c>
      <c r="AY25" s="42">
        <v>331</v>
      </c>
      <c r="AZ25" s="42">
        <v>336</v>
      </c>
      <c r="BA25" s="42">
        <v>345</v>
      </c>
      <c r="BB25" s="42">
        <v>353</v>
      </c>
      <c r="BC25" s="42">
        <v>366</v>
      </c>
      <c r="BD25" s="42">
        <v>372</v>
      </c>
      <c r="BE25" s="42">
        <v>381</v>
      </c>
      <c r="BF25" s="42">
        <v>389</v>
      </c>
      <c r="BG25" s="42">
        <v>403</v>
      </c>
      <c r="BH25" s="42">
        <v>410</v>
      </c>
      <c r="BI25" s="42">
        <v>419</v>
      </c>
      <c r="BK25" s="89"/>
    </row>
    <row r="26" spans="1:63" ht="6.75" customHeight="1" x14ac:dyDescent="0.25">
      <c r="B26" s="62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4"/>
      <c r="AM26" s="64"/>
      <c r="AN26" s="64"/>
      <c r="AO26" s="64"/>
      <c r="AP26" s="64"/>
      <c r="AQ26" s="6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</row>
    <row r="27" spans="1:63" x14ac:dyDescent="0.25">
      <c r="B27" s="59" t="s">
        <v>19</v>
      </c>
      <c r="C27" s="60"/>
      <c r="D27" s="71"/>
      <c r="E27" s="71"/>
      <c r="F27" s="71"/>
      <c r="G27" s="71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4"/>
      <c r="X27" s="73"/>
      <c r="Y27" s="73"/>
      <c r="Z27" s="73"/>
      <c r="AA27" s="73"/>
      <c r="AB27" s="73"/>
      <c r="AC27" s="73"/>
      <c r="AD27" s="73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</row>
    <row r="28" spans="1:63" x14ac:dyDescent="0.25">
      <c r="B28" s="49" t="s">
        <v>21</v>
      </c>
      <c r="C28" s="46" t="s">
        <v>38</v>
      </c>
      <c r="D28" s="34">
        <v>64.400000000000006</v>
      </c>
      <c r="E28" s="34">
        <v>63.6</v>
      </c>
      <c r="F28" s="34">
        <v>63.7</v>
      </c>
      <c r="G28" s="34">
        <v>62.8</v>
      </c>
      <c r="H28" s="34">
        <v>61.6</v>
      </c>
      <c r="I28" s="34">
        <v>61.5</v>
      </c>
      <c r="J28" s="34">
        <v>61.9</v>
      </c>
      <c r="K28" s="34">
        <v>61.8</v>
      </c>
      <c r="L28" s="34">
        <v>61.7</v>
      </c>
      <c r="M28" s="34">
        <v>63.8</v>
      </c>
      <c r="N28" s="34">
        <v>64.8</v>
      </c>
      <c r="O28" s="34">
        <v>65.3</v>
      </c>
      <c r="P28" s="34">
        <v>65.7</v>
      </c>
      <c r="Q28" s="35">
        <v>66.2</v>
      </c>
      <c r="R28" s="35">
        <v>67.2</v>
      </c>
      <c r="S28" s="35">
        <v>67.7</v>
      </c>
      <c r="T28" s="35">
        <v>67.900000000000006</v>
      </c>
      <c r="U28" s="35">
        <v>68</v>
      </c>
      <c r="V28" s="35">
        <v>68.900000000000006</v>
      </c>
      <c r="W28" s="46">
        <v>69.7</v>
      </c>
      <c r="X28" s="35">
        <v>70.099999999999994</v>
      </c>
      <c r="Y28" s="35">
        <v>70.8</v>
      </c>
      <c r="Z28" s="35">
        <v>71.900000000000006</v>
      </c>
      <c r="AA28" s="39">
        <v>71.900000000000006</v>
      </c>
      <c r="AB28" s="35">
        <v>72</v>
      </c>
      <c r="AC28" s="35">
        <v>72.2</v>
      </c>
      <c r="AD28" s="35">
        <v>73.2</v>
      </c>
      <c r="AE28" s="35">
        <v>73.599999999999994</v>
      </c>
      <c r="AF28" s="35">
        <v>73.8</v>
      </c>
      <c r="AG28" s="35">
        <v>73.7</v>
      </c>
      <c r="AH28" s="35">
        <v>74.5</v>
      </c>
      <c r="AI28" s="35">
        <v>75.099999999999994</v>
      </c>
      <c r="AJ28" s="35">
        <v>75.7</v>
      </c>
      <c r="AK28" s="35">
        <v>76.599999999999994</v>
      </c>
      <c r="AL28" s="39">
        <v>77.900000000000006</v>
      </c>
      <c r="AM28" s="39">
        <v>77.8</v>
      </c>
      <c r="AN28" s="39">
        <v>78.900000000000006</v>
      </c>
      <c r="AO28" s="39">
        <v>79.5</v>
      </c>
      <c r="AP28" s="39">
        <v>80.599999999999994</v>
      </c>
      <c r="AQ28" s="39">
        <v>80.099999999999994</v>
      </c>
      <c r="AR28" s="35">
        <v>80.900000000000006</v>
      </c>
      <c r="AS28" s="35">
        <v>81.599999999999994</v>
      </c>
      <c r="AT28" s="35">
        <v>82.9</v>
      </c>
      <c r="AU28" s="35">
        <v>80.8</v>
      </c>
      <c r="AV28" s="35">
        <v>81.8</v>
      </c>
      <c r="AW28" s="35">
        <v>81.7</v>
      </c>
      <c r="AX28" s="35">
        <v>82.8</v>
      </c>
      <c r="AY28" s="35">
        <v>82.1</v>
      </c>
      <c r="AZ28" s="35">
        <v>83.5</v>
      </c>
      <c r="BA28" s="35">
        <v>84.6</v>
      </c>
      <c r="BB28" s="35">
        <v>86.9</v>
      </c>
      <c r="BC28" s="35">
        <v>86.3</v>
      </c>
      <c r="BD28" s="35">
        <v>87.4</v>
      </c>
      <c r="BE28" s="35">
        <v>88.5</v>
      </c>
      <c r="BF28" s="35">
        <v>90.8</v>
      </c>
      <c r="BG28" s="35">
        <v>90.3</v>
      </c>
      <c r="BH28" s="35">
        <v>90.7</v>
      </c>
      <c r="BI28" s="35">
        <v>91.4</v>
      </c>
    </row>
    <row r="29" spans="1:63" x14ac:dyDescent="0.25">
      <c r="B29" s="49" t="s">
        <v>22</v>
      </c>
      <c r="C29" s="46" t="s">
        <v>38</v>
      </c>
      <c r="D29" s="40" t="s">
        <v>3</v>
      </c>
      <c r="E29" s="40" t="s">
        <v>3</v>
      </c>
      <c r="F29" s="40">
        <v>5.4</v>
      </c>
      <c r="G29" s="51">
        <v>7.1</v>
      </c>
      <c r="H29" s="40">
        <v>8.6999999999999993</v>
      </c>
      <c r="I29" s="51">
        <v>11.4</v>
      </c>
      <c r="J29" s="40">
        <v>16.600000000000001</v>
      </c>
      <c r="K29" s="51">
        <v>19.399999999999999</v>
      </c>
      <c r="L29" s="40">
        <v>21.4</v>
      </c>
      <c r="M29" s="40">
        <v>24.8</v>
      </c>
      <c r="N29" s="51">
        <v>28.6</v>
      </c>
      <c r="O29" s="51">
        <v>31.4</v>
      </c>
      <c r="P29" s="48">
        <v>34.9</v>
      </c>
      <c r="Q29" s="46">
        <v>37.700000000000003</v>
      </c>
      <c r="R29" s="46">
        <v>40.299999999999997</v>
      </c>
      <c r="S29" s="46">
        <v>41.8</v>
      </c>
      <c r="T29" s="46">
        <v>43.9</v>
      </c>
      <c r="U29" s="46">
        <v>45.3</v>
      </c>
      <c r="V29" s="46">
        <v>47.5</v>
      </c>
      <c r="W29" s="35">
        <v>49.3</v>
      </c>
      <c r="X29" s="50">
        <v>51</v>
      </c>
      <c r="Y29" s="50">
        <v>53.4</v>
      </c>
      <c r="Z29" s="50">
        <v>56.8</v>
      </c>
      <c r="AA29" s="52">
        <v>58.3</v>
      </c>
      <c r="AB29" s="50">
        <v>59.4</v>
      </c>
      <c r="AC29" s="50">
        <v>61.1</v>
      </c>
      <c r="AD29" s="50">
        <v>63.1</v>
      </c>
      <c r="AE29" s="50">
        <v>64.3</v>
      </c>
      <c r="AF29" s="50">
        <v>65.900000000000006</v>
      </c>
      <c r="AG29" s="50">
        <v>28.6</v>
      </c>
      <c r="AH29" s="50">
        <v>23.5</v>
      </c>
      <c r="AI29" s="50">
        <v>18.899999999999999</v>
      </c>
      <c r="AJ29" s="50">
        <v>15.4</v>
      </c>
      <c r="AK29" s="50">
        <v>13.2</v>
      </c>
      <c r="AL29" s="52">
        <v>11.6</v>
      </c>
      <c r="AM29" s="52">
        <v>10.199999999999999</v>
      </c>
      <c r="AN29" s="52">
        <v>9.1999999999999993</v>
      </c>
      <c r="AO29" s="52">
        <v>8.6</v>
      </c>
      <c r="AP29" s="52">
        <v>8.6999999999999993</v>
      </c>
      <c r="AQ29" s="52">
        <v>6.6</v>
      </c>
      <c r="AR29" s="50">
        <v>6.4</v>
      </c>
      <c r="AS29" s="50">
        <v>6.1</v>
      </c>
      <c r="AT29" s="50">
        <v>5</v>
      </c>
      <c r="AU29" s="50">
        <v>4.8</v>
      </c>
      <c r="AV29" s="50">
        <v>4.5999999999999996</v>
      </c>
      <c r="AW29" s="50">
        <v>4.5</v>
      </c>
      <c r="AX29" s="50">
        <v>4.4000000000000004</v>
      </c>
      <c r="AY29" s="50">
        <v>4.3</v>
      </c>
      <c r="AZ29" s="50">
        <v>4.3</v>
      </c>
      <c r="BA29" s="50">
        <v>4.2</v>
      </c>
      <c r="BB29" s="50">
        <v>4.2</v>
      </c>
      <c r="BC29" s="50">
        <v>4.0999999999999996</v>
      </c>
      <c r="BD29" s="50">
        <v>4</v>
      </c>
      <c r="BE29" s="50">
        <v>3.9</v>
      </c>
      <c r="BF29" s="50">
        <v>4.3</v>
      </c>
      <c r="BG29" s="50">
        <v>4.2</v>
      </c>
      <c r="BH29" s="50">
        <v>4.3</v>
      </c>
      <c r="BI29" s="50">
        <v>5.2</v>
      </c>
    </row>
    <row r="30" spans="1:63" s="14" customFormat="1" x14ac:dyDescent="0.25">
      <c r="B30" s="54" t="s">
        <v>106</v>
      </c>
      <c r="C30" s="46" t="s">
        <v>38</v>
      </c>
      <c r="D30" s="48" t="s">
        <v>3</v>
      </c>
      <c r="E30" s="48" t="s">
        <v>3</v>
      </c>
      <c r="F30" s="48" t="s">
        <v>3</v>
      </c>
      <c r="G30" s="48" t="s">
        <v>3</v>
      </c>
      <c r="H30" s="48" t="s">
        <v>3</v>
      </c>
      <c r="I30" s="48" t="s">
        <v>3</v>
      </c>
      <c r="J30" s="48" t="s">
        <v>3</v>
      </c>
      <c r="K30" s="48" t="s">
        <v>3</v>
      </c>
      <c r="L30" s="48" t="s">
        <v>3</v>
      </c>
      <c r="M30" s="48" t="s">
        <v>3</v>
      </c>
      <c r="N30" s="48" t="s">
        <v>3</v>
      </c>
      <c r="O30" s="48" t="s">
        <v>3</v>
      </c>
      <c r="P30" s="48" t="s">
        <v>3</v>
      </c>
      <c r="Q30" s="48" t="s">
        <v>3</v>
      </c>
      <c r="R30" s="48" t="s">
        <v>3</v>
      </c>
      <c r="S30" s="48" t="s">
        <v>3</v>
      </c>
      <c r="T30" s="48" t="s">
        <v>3</v>
      </c>
      <c r="U30" s="48" t="s">
        <v>3</v>
      </c>
      <c r="V30" s="48" t="s">
        <v>3</v>
      </c>
      <c r="W30" s="48" t="s">
        <v>3</v>
      </c>
      <c r="X30" s="48" t="s">
        <v>3</v>
      </c>
      <c r="Y30" s="48" t="s">
        <v>3</v>
      </c>
      <c r="Z30" s="48" t="s">
        <v>3</v>
      </c>
      <c r="AA30" s="48" t="s">
        <v>3</v>
      </c>
      <c r="AB30" s="48" t="s">
        <v>3</v>
      </c>
      <c r="AC30" s="48" t="s">
        <v>3</v>
      </c>
      <c r="AD30" s="48" t="s">
        <v>3</v>
      </c>
      <c r="AE30" s="48" t="s">
        <v>3</v>
      </c>
      <c r="AF30" s="48" t="s">
        <v>3</v>
      </c>
      <c r="AG30" s="50">
        <v>38.6</v>
      </c>
      <c r="AH30" s="50">
        <v>45.7</v>
      </c>
      <c r="AI30" s="50">
        <v>51.7</v>
      </c>
      <c r="AJ30" s="50">
        <v>56.4</v>
      </c>
      <c r="AK30" s="50">
        <v>59.9</v>
      </c>
      <c r="AL30" s="52">
        <v>63</v>
      </c>
      <c r="AM30" s="52">
        <v>64.599999999999994</v>
      </c>
      <c r="AN30" s="52">
        <v>66.8</v>
      </c>
      <c r="AO30" s="52">
        <v>68.099999999999994</v>
      </c>
      <c r="AP30" s="52">
        <v>69.3</v>
      </c>
      <c r="AQ30" s="52">
        <v>71.3</v>
      </c>
      <c r="AR30" s="50">
        <v>72.400000000000006</v>
      </c>
      <c r="AS30" s="50">
        <v>73.400000000000006</v>
      </c>
      <c r="AT30" s="50">
        <v>76.028000000000006</v>
      </c>
      <c r="AU30" s="50">
        <v>74.2</v>
      </c>
      <c r="AV30" s="50">
        <v>75.400000000000006</v>
      </c>
      <c r="AW30" s="50">
        <v>75.400000000000006</v>
      </c>
      <c r="AX30" s="50">
        <v>76.5</v>
      </c>
      <c r="AY30" s="50">
        <v>75.900000000000006</v>
      </c>
      <c r="AZ30" s="50">
        <v>77.3</v>
      </c>
      <c r="BA30" s="50">
        <v>78.5</v>
      </c>
      <c r="BB30" s="50">
        <v>80.8</v>
      </c>
      <c r="BC30" s="50">
        <v>80.2</v>
      </c>
      <c r="BD30" s="50">
        <v>81.3</v>
      </c>
      <c r="BE30" s="50">
        <v>82.4</v>
      </c>
      <c r="BF30" s="50">
        <v>83.4</v>
      </c>
      <c r="BG30" s="50">
        <v>82.9</v>
      </c>
      <c r="BH30" s="50">
        <v>84</v>
      </c>
      <c r="BI30" s="50">
        <v>83.9</v>
      </c>
    </row>
    <row r="31" spans="1:63" x14ac:dyDescent="0.25">
      <c r="B31" s="49" t="s">
        <v>23</v>
      </c>
      <c r="C31" s="46" t="s">
        <v>38</v>
      </c>
      <c r="D31" s="34">
        <v>64.400000000000006</v>
      </c>
      <c r="E31" s="34">
        <v>63.6</v>
      </c>
      <c r="F31" s="34">
        <v>58.3</v>
      </c>
      <c r="G31" s="34">
        <v>55.7</v>
      </c>
      <c r="H31" s="34">
        <v>52.9</v>
      </c>
      <c r="I31" s="34">
        <v>50.1</v>
      </c>
      <c r="J31" s="34">
        <v>45.3</v>
      </c>
      <c r="K31" s="34">
        <v>42.4</v>
      </c>
      <c r="L31" s="34">
        <v>40.299999999999997</v>
      </c>
      <c r="M31" s="34">
        <v>39</v>
      </c>
      <c r="N31" s="34">
        <v>36.200000000000003</v>
      </c>
      <c r="O31" s="34">
        <v>33.9</v>
      </c>
      <c r="P31" s="38">
        <v>30.8</v>
      </c>
      <c r="Q31" s="35">
        <v>28.5</v>
      </c>
      <c r="R31" s="35">
        <v>26.9</v>
      </c>
      <c r="S31" s="35">
        <v>25.9</v>
      </c>
      <c r="T31" s="35">
        <v>24</v>
      </c>
      <c r="U31" s="35">
        <v>22.7</v>
      </c>
      <c r="V31" s="35">
        <v>21.4</v>
      </c>
      <c r="W31" s="35">
        <v>20.399999999999999</v>
      </c>
      <c r="X31" s="35">
        <v>19.100000000000001</v>
      </c>
      <c r="Y31" s="35">
        <v>17.399999999999999</v>
      </c>
      <c r="Z31" s="35">
        <v>15.1</v>
      </c>
      <c r="AA31" s="35">
        <v>13.6</v>
      </c>
      <c r="AB31" s="35">
        <v>12.6</v>
      </c>
      <c r="AC31" s="35">
        <v>11.1</v>
      </c>
      <c r="AD31" s="35">
        <v>10.199999999999999</v>
      </c>
      <c r="AE31" s="35">
        <v>9.4</v>
      </c>
      <c r="AF31" s="35">
        <v>7.9</v>
      </c>
      <c r="AG31" s="35">
        <v>6.5</v>
      </c>
      <c r="AH31" s="35">
        <v>5.2</v>
      </c>
      <c r="AI31" s="35">
        <v>4.5</v>
      </c>
      <c r="AJ31" s="35">
        <v>3.9</v>
      </c>
      <c r="AK31" s="35">
        <v>3.5</v>
      </c>
      <c r="AL31" s="39">
        <v>3.3</v>
      </c>
      <c r="AM31" s="39">
        <v>3</v>
      </c>
      <c r="AN31" s="39">
        <v>2.9</v>
      </c>
      <c r="AO31" s="39">
        <v>2.8</v>
      </c>
      <c r="AP31" s="39">
        <v>2.6</v>
      </c>
      <c r="AQ31" s="39">
        <v>2.1</v>
      </c>
      <c r="AR31" s="35">
        <v>2.1</v>
      </c>
      <c r="AS31" s="35">
        <v>2</v>
      </c>
      <c r="AT31" s="35">
        <v>1.9</v>
      </c>
      <c r="AU31" s="35">
        <v>1.8</v>
      </c>
      <c r="AV31" s="35">
        <v>1.8</v>
      </c>
      <c r="AW31" s="35">
        <v>1.8</v>
      </c>
      <c r="AX31" s="35">
        <v>1.9</v>
      </c>
      <c r="AY31" s="35">
        <v>1.9</v>
      </c>
      <c r="AZ31" s="35">
        <v>2</v>
      </c>
      <c r="BA31" s="35">
        <v>2</v>
      </c>
      <c r="BB31" s="35">
        <v>2</v>
      </c>
      <c r="BC31" s="35">
        <v>2</v>
      </c>
      <c r="BD31" s="35">
        <v>2</v>
      </c>
      <c r="BE31" s="35">
        <v>2.2000000000000002</v>
      </c>
      <c r="BF31" s="35">
        <v>3</v>
      </c>
      <c r="BG31" s="35">
        <v>3.2</v>
      </c>
      <c r="BH31" s="35">
        <v>2.2999999999999998</v>
      </c>
      <c r="BI31" s="35">
        <v>2.2999999999999998</v>
      </c>
    </row>
    <row r="32" spans="1:63" x14ac:dyDescent="0.25">
      <c r="B32" s="54" t="s">
        <v>107</v>
      </c>
      <c r="C32" s="46" t="s">
        <v>38</v>
      </c>
      <c r="D32" s="48" t="s">
        <v>3</v>
      </c>
      <c r="E32" s="48" t="s">
        <v>3</v>
      </c>
      <c r="F32" s="48" t="s">
        <v>3</v>
      </c>
      <c r="G32" s="48" t="s">
        <v>3</v>
      </c>
      <c r="H32" s="48" t="s">
        <v>3</v>
      </c>
      <c r="I32" s="48" t="s">
        <v>3</v>
      </c>
      <c r="J32" s="48" t="s">
        <v>3</v>
      </c>
      <c r="K32" s="48" t="s">
        <v>3</v>
      </c>
      <c r="L32" s="48" t="s">
        <v>3</v>
      </c>
      <c r="M32" s="48" t="s">
        <v>3</v>
      </c>
      <c r="N32" s="48" t="s">
        <v>3</v>
      </c>
      <c r="O32" s="48" t="s">
        <v>3</v>
      </c>
      <c r="P32" s="48" t="s">
        <v>3</v>
      </c>
      <c r="Q32" s="48" t="s">
        <v>3</v>
      </c>
      <c r="R32" s="48" t="s">
        <v>3</v>
      </c>
      <c r="S32" s="48" t="s">
        <v>3</v>
      </c>
      <c r="T32" s="48" t="s">
        <v>3</v>
      </c>
      <c r="U32" s="48" t="s">
        <v>3</v>
      </c>
      <c r="V32" s="48" t="s">
        <v>3</v>
      </c>
      <c r="W32" s="48" t="s">
        <v>3</v>
      </c>
      <c r="X32" s="48" t="s">
        <v>3</v>
      </c>
      <c r="Y32" s="48" t="s">
        <v>3</v>
      </c>
      <c r="Z32" s="48" t="s">
        <v>3</v>
      </c>
      <c r="AA32" s="48" t="s">
        <v>3</v>
      </c>
      <c r="AB32" s="48" t="s">
        <v>3</v>
      </c>
      <c r="AC32" s="48" t="s">
        <v>3</v>
      </c>
      <c r="AD32" s="48" t="s">
        <v>3</v>
      </c>
      <c r="AE32" s="48" t="s">
        <v>3</v>
      </c>
      <c r="AF32" s="35">
        <v>12.1</v>
      </c>
      <c r="AG32" s="35">
        <v>13.3</v>
      </c>
      <c r="AH32" s="35">
        <v>16.399999999999999</v>
      </c>
      <c r="AI32" s="35">
        <v>19.2</v>
      </c>
      <c r="AJ32" s="35">
        <v>22</v>
      </c>
      <c r="AK32" s="35">
        <v>24.9</v>
      </c>
      <c r="AL32" s="39">
        <v>28</v>
      </c>
      <c r="AM32" s="39">
        <v>30.1</v>
      </c>
      <c r="AN32" s="52">
        <v>33.9</v>
      </c>
      <c r="AO32" s="52">
        <v>37</v>
      </c>
      <c r="AP32" s="52">
        <v>38.700000000000003</v>
      </c>
      <c r="AQ32" s="52">
        <v>40.200000000000003</v>
      </c>
      <c r="AR32" s="50">
        <v>41.8</v>
      </c>
      <c r="AS32" s="50">
        <v>43.6</v>
      </c>
      <c r="AT32" s="50">
        <v>45.8</v>
      </c>
      <c r="AU32" s="50">
        <v>46.5</v>
      </c>
      <c r="AV32" s="50">
        <v>49.2</v>
      </c>
      <c r="AW32" s="50">
        <v>50.1</v>
      </c>
      <c r="AX32" s="50">
        <v>51</v>
      </c>
      <c r="AY32" s="50">
        <v>53.8</v>
      </c>
      <c r="AZ32" s="50">
        <v>56.4</v>
      </c>
      <c r="BA32" s="50">
        <v>57.3</v>
      </c>
      <c r="BB32" s="50">
        <v>58.7</v>
      </c>
      <c r="BC32" s="50">
        <v>61.9</v>
      </c>
      <c r="BD32" s="50">
        <v>62.1</v>
      </c>
      <c r="BE32" s="50">
        <v>63.2</v>
      </c>
      <c r="BF32" s="50">
        <v>64.3</v>
      </c>
      <c r="BG32" s="50">
        <v>64</v>
      </c>
      <c r="BH32" s="50">
        <v>66.099999999999994</v>
      </c>
      <c r="BI32" s="50">
        <v>67.7</v>
      </c>
    </row>
    <row r="33" spans="1:61" x14ac:dyDescent="0.25">
      <c r="B33" s="49" t="s">
        <v>20</v>
      </c>
      <c r="C33" s="46" t="s">
        <v>0</v>
      </c>
      <c r="D33" s="34">
        <v>90</v>
      </c>
      <c r="E33" s="34">
        <v>89</v>
      </c>
      <c r="F33" s="34">
        <v>89</v>
      </c>
      <c r="G33" s="34">
        <v>86.5</v>
      </c>
      <c r="H33" s="34">
        <v>84.9</v>
      </c>
      <c r="I33" s="34">
        <v>84.8</v>
      </c>
      <c r="J33" s="34">
        <v>85.4</v>
      </c>
      <c r="K33" s="34">
        <v>83.8</v>
      </c>
      <c r="L33" s="34">
        <v>83.7</v>
      </c>
      <c r="M33" s="34">
        <v>86.5</v>
      </c>
      <c r="N33" s="34">
        <v>87.9</v>
      </c>
      <c r="O33" s="34">
        <v>87.4</v>
      </c>
      <c r="P33" s="34">
        <v>88</v>
      </c>
      <c r="Q33" s="35">
        <v>88.5</v>
      </c>
      <c r="R33" s="35">
        <v>89.9</v>
      </c>
      <c r="S33" s="35">
        <v>89.5</v>
      </c>
      <c r="T33" s="35">
        <v>89.8</v>
      </c>
      <c r="U33" s="35">
        <v>89.9</v>
      </c>
      <c r="V33" s="35">
        <v>91.1</v>
      </c>
      <c r="W33" s="35">
        <v>90.9</v>
      </c>
      <c r="X33" s="35">
        <v>91.5</v>
      </c>
      <c r="Y33" s="35">
        <v>92.3</v>
      </c>
      <c r="Z33" s="35">
        <v>93.8</v>
      </c>
      <c r="AA33" s="35">
        <v>92.5</v>
      </c>
      <c r="AB33" s="35">
        <v>92.7</v>
      </c>
      <c r="AC33" s="35">
        <v>92.9</v>
      </c>
      <c r="AD33" s="35">
        <v>94.3</v>
      </c>
      <c r="AE33" s="35">
        <v>93.5</v>
      </c>
      <c r="AF33" s="35">
        <v>93.7</v>
      </c>
      <c r="AG33" s="35">
        <v>93.5</v>
      </c>
      <c r="AH33" s="35">
        <v>94.6</v>
      </c>
      <c r="AI33" s="35">
        <v>94</v>
      </c>
      <c r="AJ33" s="35">
        <v>94.9</v>
      </c>
      <c r="AK33" s="35">
        <v>96</v>
      </c>
      <c r="AL33" s="39">
        <v>97.6</v>
      </c>
      <c r="AM33" s="39">
        <v>96.3</v>
      </c>
      <c r="AN33" s="39">
        <v>97.7</v>
      </c>
      <c r="AO33" s="39">
        <v>98.4</v>
      </c>
      <c r="AP33" s="39">
        <v>99.8</v>
      </c>
      <c r="AQ33" s="39">
        <v>99</v>
      </c>
      <c r="AR33" s="50">
        <v>98.7</v>
      </c>
      <c r="AS33" s="50">
        <v>99.5</v>
      </c>
      <c r="AT33" s="50">
        <v>101.1</v>
      </c>
      <c r="AU33" s="50">
        <v>97.2</v>
      </c>
      <c r="AV33" s="50">
        <v>98.4</v>
      </c>
      <c r="AW33" s="50">
        <v>98.3</v>
      </c>
      <c r="AX33" s="50">
        <v>99.6</v>
      </c>
      <c r="AY33" s="50">
        <v>98.2</v>
      </c>
      <c r="AZ33" s="50">
        <v>99.9</v>
      </c>
      <c r="BA33" s="50">
        <v>101.2</v>
      </c>
      <c r="BB33" s="50">
        <v>104</v>
      </c>
      <c r="BC33" s="50">
        <v>101.9</v>
      </c>
      <c r="BD33" s="50">
        <v>103.2</v>
      </c>
      <c r="BE33" s="50">
        <v>104.6</v>
      </c>
      <c r="BF33" s="50">
        <v>107.2</v>
      </c>
      <c r="BG33" s="50">
        <v>105.9</v>
      </c>
      <c r="BH33" s="50">
        <v>106.3</v>
      </c>
      <c r="BI33" s="50">
        <v>107.1</v>
      </c>
    </row>
    <row r="34" spans="1:61" x14ac:dyDescent="0.25">
      <c r="B34" s="49" t="s">
        <v>24</v>
      </c>
      <c r="C34" s="46" t="s">
        <v>0</v>
      </c>
      <c r="D34" s="48">
        <v>78.099999999999994</v>
      </c>
      <c r="E34" s="48">
        <v>76.3</v>
      </c>
      <c r="F34" s="48">
        <v>75.7</v>
      </c>
      <c r="G34" s="48">
        <v>74.7</v>
      </c>
      <c r="H34" s="48">
        <v>73.8</v>
      </c>
      <c r="I34" s="48">
        <v>72.099999999999994</v>
      </c>
      <c r="J34" s="48">
        <v>70.7</v>
      </c>
      <c r="K34" s="48">
        <v>69.099999999999994</v>
      </c>
      <c r="L34" s="48">
        <v>67.3</v>
      </c>
      <c r="M34" s="48">
        <v>66.8</v>
      </c>
      <c r="N34" s="48">
        <v>66.099999999999994</v>
      </c>
      <c r="O34" s="48">
        <v>64.7</v>
      </c>
      <c r="P34" s="48">
        <v>63.6</v>
      </c>
      <c r="Q34" s="46">
        <v>62.6</v>
      </c>
      <c r="R34" s="46">
        <v>62.1</v>
      </c>
      <c r="S34" s="46">
        <v>61.6</v>
      </c>
      <c r="T34" s="46">
        <v>60.9</v>
      </c>
      <c r="U34" s="46">
        <v>60.2</v>
      </c>
      <c r="V34" s="46">
        <v>60.1</v>
      </c>
      <c r="W34" s="35">
        <v>59.5</v>
      </c>
      <c r="X34" s="50">
        <v>58.8</v>
      </c>
      <c r="Y34" s="50">
        <v>57.7</v>
      </c>
      <c r="Z34" s="50">
        <v>57.1</v>
      </c>
      <c r="AA34" s="50">
        <v>55.7</v>
      </c>
      <c r="AB34" s="50">
        <v>54.5</v>
      </c>
      <c r="AC34" s="50">
        <v>53.4</v>
      </c>
      <c r="AD34" s="50">
        <v>53</v>
      </c>
      <c r="AE34" s="50">
        <v>51.8</v>
      </c>
      <c r="AF34" s="50">
        <v>51</v>
      </c>
      <c r="AG34" s="50">
        <v>49.6</v>
      </c>
      <c r="AH34" s="50">
        <v>49.2</v>
      </c>
      <c r="AI34" s="50">
        <v>48.4</v>
      </c>
      <c r="AJ34" s="50">
        <v>47.9</v>
      </c>
      <c r="AK34" s="50">
        <v>47.3</v>
      </c>
      <c r="AL34" s="52">
        <v>47</v>
      </c>
      <c r="AM34" s="52">
        <v>45.8</v>
      </c>
      <c r="AN34" s="39">
        <v>45.5</v>
      </c>
      <c r="AO34" s="39">
        <v>44.6</v>
      </c>
      <c r="AP34" s="39">
        <v>44.3</v>
      </c>
      <c r="AQ34" s="39">
        <v>42.9</v>
      </c>
      <c r="AR34" s="35">
        <v>42.5</v>
      </c>
      <c r="AS34" s="35">
        <v>41.6</v>
      </c>
      <c r="AT34" s="35">
        <v>41.3</v>
      </c>
      <c r="AU34" s="35">
        <v>38.1</v>
      </c>
      <c r="AV34" s="35">
        <v>37.299999999999997</v>
      </c>
      <c r="AW34" s="35">
        <v>36.5</v>
      </c>
      <c r="AX34" s="35">
        <v>36</v>
      </c>
      <c r="AY34" s="35">
        <v>34</v>
      </c>
      <c r="AZ34" s="35">
        <v>33.700000000000003</v>
      </c>
      <c r="BA34" s="35">
        <v>33.1</v>
      </c>
      <c r="BB34" s="35">
        <v>33.5</v>
      </c>
      <c r="BC34" s="35">
        <v>32.5</v>
      </c>
      <c r="BD34" s="35">
        <v>32</v>
      </c>
      <c r="BE34" s="35">
        <v>31.4</v>
      </c>
      <c r="BF34" s="35">
        <v>31.8</v>
      </c>
      <c r="BG34" s="35">
        <v>29.8</v>
      </c>
      <c r="BH34" s="35">
        <v>28.9</v>
      </c>
      <c r="BI34" s="35">
        <v>28.2</v>
      </c>
    </row>
    <row r="35" spans="1:61" x14ac:dyDescent="0.25">
      <c r="B35" s="49" t="s">
        <v>25</v>
      </c>
      <c r="C35" s="46" t="s">
        <v>0</v>
      </c>
      <c r="D35" s="40">
        <v>21.9</v>
      </c>
      <c r="E35" s="51">
        <v>23.7</v>
      </c>
      <c r="F35" s="51">
        <v>24.3</v>
      </c>
      <c r="G35" s="40">
        <v>25.3</v>
      </c>
      <c r="H35" s="51">
        <v>26.2</v>
      </c>
      <c r="I35" s="51">
        <v>27.9</v>
      </c>
      <c r="J35" s="40">
        <v>29.3</v>
      </c>
      <c r="K35" s="40">
        <v>30.9</v>
      </c>
      <c r="L35" s="48">
        <v>32.700000000000003</v>
      </c>
      <c r="M35" s="48">
        <v>33.200000000000003</v>
      </c>
      <c r="N35" s="48">
        <v>33.9</v>
      </c>
      <c r="O35" s="48">
        <v>35.299999999999997</v>
      </c>
      <c r="P35" s="48">
        <v>36.4</v>
      </c>
      <c r="Q35" s="46">
        <v>37.4</v>
      </c>
      <c r="R35" s="46">
        <v>37.9</v>
      </c>
      <c r="S35" s="46">
        <v>38.4</v>
      </c>
      <c r="T35" s="46">
        <v>39.1</v>
      </c>
      <c r="U35" s="46">
        <v>39.799999999999997</v>
      </c>
      <c r="V35" s="46">
        <v>39.9</v>
      </c>
      <c r="W35" s="35">
        <v>40.5</v>
      </c>
      <c r="X35" s="50">
        <v>41.2</v>
      </c>
      <c r="Y35" s="50">
        <v>42.3</v>
      </c>
      <c r="Z35" s="50">
        <v>42.9</v>
      </c>
      <c r="AA35" s="50">
        <v>44.3</v>
      </c>
      <c r="AB35" s="50">
        <v>45.5</v>
      </c>
      <c r="AC35" s="50">
        <v>46.6</v>
      </c>
      <c r="AD35" s="50">
        <v>47</v>
      </c>
      <c r="AE35" s="50">
        <v>48.2</v>
      </c>
      <c r="AF35" s="50">
        <v>49</v>
      </c>
      <c r="AG35" s="50">
        <v>50.4</v>
      </c>
      <c r="AH35" s="50">
        <v>50.8</v>
      </c>
      <c r="AI35" s="50">
        <v>51.6</v>
      </c>
      <c r="AJ35" s="50">
        <v>52.1</v>
      </c>
      <c r="AK35" s="50">
        <v>52.7</v>
      </c>
      <c r="AL35" s="52">
        <v>53</v>
      </c>
      <c r="AM35" s="52">
        <v>54.3</v>
      </c>
      <c r="AN35" s="52">
        <v>54.5</v>
      </c>
      <c r="AO35" s="52">
        <v>55.4</v>
      </c>
      <c r="AP35" s="52">
        <v>55.7</v>
      </c>
      <c r="AQ35" s="52">
        <v>57.1</v>
      </c>
      <c r="AR35" s="50">
        <v>57.5</v>
      </c>
      <c r="AS35" s="50">
        <v>58.4</v>
      </c>
      <c r="AT35" s="50">
        <v>58.7</v>
      </c>
      <c r="AU35" s="50">
        <v>61.9</v>
      </c>
      <c r="AV35" s="50">
        <v>62.7</v>
      </c>
      <c r="AW35" s="50">
        <v>63.5</v>
      </c>
      <c r="AX35" s="50">
        <v>64</v>
      </c>
      <c r="AY35" s="50">
        <v>66</v>
      </c>
      <c r="AZ35" s="50">
        <v>66.400000000000006</v>
      </c>
      <c r="BA35" s="50">
        <v>66.900000000000006</v>
      </c>
      <c r="BB35" s="50">
        <v>66.5</v>
      </c>
      <c r="BC35" s="50">
        <v>67.5</v>
      </c>
      <c r="BD35" s="50">
        <v>68</v>
      </c>
      <c r="BE35" s="50">
        <v>68.599999999999994</v>
      </c>
      <c r="BF35" s="50">
        <v>68.2</v>
      </c>
      <c r="BG35" s="50">
        <v>70.2</v>
      </c>
      <c r="BH35" s="50">
        <v>71.099999999999994</v>
      </c>
      <c r="BI35" s="50">
        <v>71.8</v>
      </c>
    </row>
    <row r="36" spans="1:61" s="45" customFormat="1" x14ac:dyDescent="0.25">
      <c r="A36" s="16"/>
      <c r="B36" s="54" t="s">
        <v>26</v>
      </c>
      <c r="C36" s="46"/>
      <c r="D36" s="33"/>
      <c r="E36" s="33"/>
      <c r="F36" s="33"/>
      <c r="G36" s="33"/>
      <c r="H36" s="75"/>
      <c r="I36" s="40"/>
      <c r="J36" s="40"/>
      <c r="K36" s="40"/>
      <c r="L36" s="40"/>
      <c r="M36" s="75"/>
      <c r="N36" s="40"/>
      <c r="O36" s="40"/>
      <c r="P36" s="40"/>
      <c r="Q36" s="46"/>
      <c r="R36" s="46"/>
      <c r="S36" s="46"/>
      <c r="T36" s="46"/>
      <c r="U36" s="46"/>
      <c r="V36" s="46"/>
      <c r="W36" s="35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9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</row>
    <row r="37" spans="1:61" x14ac:dyDescent="0.25">
      <c r="B37" s="54" t="s">
        <v>117</v>
      </c>
      <c r="C37" s="46" t="s">
        <v>0</v>
      </c>
      <c r="D37" s="38">
        <v>19.600000000000001</v>
      </c>
      <c r="E37" s="38">
        <v>19.5</v>
      </c>
      <c r="F37" s="38">
        <v>18.899999999999999</v>
      </c>
      <c r="G37" s="38">
        <v>18.8</v>
      </c>
      <c r="H37" s="38">
        <v>18.899999999999999</v>
      </c>
      <c r="I37" s="38">
        <v>18.7</v>
      </c>
      <c r="J37" s="38">
        <v>18.5</v>
      </c>
      <c r="K37" s="38">
        <v>18.8</v>
      </c>
      <c r="L37" s="38">
        <v>19.2</v>
      </c>
      <c r="M37" s="38">
        <v>19.2</v>
      </c>
      <c r="N37" s="38">
        <v>19.3</v>
      </c>
      <c r="O37" s="38">
        <v>19.5</v>
      </c>
      <c r="P37" s="38">
        <v>19.7</v>
      </c>
      <c r="Q37" s="35">
        <v>19.7</v>
      </c>
      <c r="R37" s="35">
        <v>19.7</v>
      </c>
      <c r="S37" s="35">
        <v>19.899999999999999</v>
      </c>
      <c r="T37" s="35">
        <v>20.2</v>
      </c>
      <c r="U37" s="35">
        <v>20.399999999999999</v>
      </c>
      <c r="V37" s="35">
        <v>20.5</v>
      </c>
      <c r="W37" s="35">
        <v>20.9</v>
      </c>
      <c r="X37" s="35">
        <v>21.8</v>
      </c>
      <c r="Y37" s="35">
        <v>22.3</v>
      </c>
      <c r="Z37" s="35">
        <v>22.6</v>
      </c>
      <c r="AA37" s="35">
        <v>22.71</v>
      </c>
      <c r="AB37" s="35">
        <v>23.1</v>
      </c>
      <c r="AC37" s="35">
        <v>23.2</v>
      </c>
      <c r="AD37" s="35">
        <v>23.2</v>
      </c>
      <c r="AE37" s="35">
        <v>23.4</v>
      </c>
      <c r="AF37" s="35">
        <v>24</v>
      </c>
      <c r="AG37" s="35">
        <v>24.5</v>
      </c>
      <c r="AH37" s="35">
        <v>24.7</v>
      </c>
      <c r="AI37" s="35">
        <v>24.7</v>
      </c>
      <c r="AJ37" s="35">
        <v>24.7</v>
      </c>
      <c r="AK37" s="35">
        <v>24.5</v>
      </c>
      <c r="AL37" s="39">
        <v>24.6</v>
      </c>
      <c r="AM37" s="39">
        <v>25.1</v>
      </c>
      <c r="AN37" s="39">
        <v>25.2</v>
      </c>
      <c r="AO37" s="39">
        <v>25.5</v>
      </c>
      <c r="AP37" s="39">
        <v>25.8</v>
      </c>
      <c r="AQ37" s="39">
        <v>26.9</v>
      </c>
      <c r="AR37" s="35">
        <v>27.3</v>
      </c>
      <c r="AS37" s="35">
        <v>27.4</v>
      </c>
      <c r="AT37" s="35">
        <v>27.5</v>
      </c>
      <c r="AU37" s="35">
        <v>28.4</v>
      </c>
      <c r="AV37" s="35">
        <v>28.4</v>
      </c>
      <c r="AW37" s="35">
        <v>27.9</v>
      </c>
      <c r="AX37" s="35">
        <v>27.9</v>
      </c>
      <c r="AY37" s="35">
        <v>28.2</v>
      </c>
      <c r="AZ37" s="35">
        <v>27.9</v>
      </c>
      <c r="BA37" s="35">
        <v>27.6</v>
      </c>
      <c r="BB37" s="35">
        <v>27.5</v>
      </c>
      <c r="BC37" s="35">
        <v>27.9</v>
      </c>
      <c r="BD37" s="35">
        <v>27.9</v>
      </c>
      <c r="BE37" s="35">
        <v>27.8</v>
      </c>
      <c r="BF37" s="35">
        <v>27.9</v>
      </c>
      <c r="BG37" s="35">
        <v>28.2</v>
      </c>
      <c r="BH37" s="35">
        <v>28.3</v>
      </c>
      <c r="BI37" s="35">
        <v>28</v>
      </c>
    </row>
    <row r="38" spans="1:61" x14ac:dyDescent="0.25">
      <c r="B38" s="54" t="s">
        <v>1</v>
      </c>
      <c r="C38" s="46" t="s">
        <v>0</v>
      </c>
      <c r="D38" s="34">
        <v>56.5</v>
      </c>
      <c r="E38" s="34">
        <v>57.1</v>
      </c>
      <c r="F38" s="34">
        <v>56.6</v>
      </c>
      <c r="G38" s="34">
        <v>56.3</v>
      </c>
      <c r="H38" s="38">
        <v>55.6</v>
      </c>
      <c r="I38" s="38">
        <v>55.1</v>
      </c>
      <c r="J38" s="38">
        <v>54.8</v>
      </c>
      <c r="K38" s="38">
        <v>54.2</v>
      </c>
      <c r="L38" s="38">
        <v>53.6</v>
      </c>
      <c r="M38" s="38">
        <v>53.4</v>
      </c>
      <c r="N38" s="38">
        <v>53.1</v>
      </c>
      <c r="O38" s="38">
        <v>52.9</v>
      </c>
      <c r="P38" s="38">
        <v>52.5</v>
      </c>
      <c r="Q38" s="35">
        <v>52.5</v>
      </c>
      <c r="R38" s="35">
        <v>52.3</v>
      </c>
      <c r="S38" s="35">
        <v>51.9</v>
      </c>
      <c r="T38" s="35">
        <v>51.3</v>
      </c>
      <c r="U38" s="35">
        <v>51</v>
      </c>
      <c r="V38" s="35">
        <v>50.8</v>
      </c>
      <c r="W38" s="35">
        <v>50.5</v>
      </c>
      <c r="X38" s="35">
        <v>49.6</v>
      </c>
      <c r="Y38" s="35">
        <v>48.9</v>
      </c>
      <c r="Z38" s="35">
        <v>48.3</v>
      </c>
      <c r="AA38" s="50">
        <v>48.18</v>
      </c>
      <c r="AB38" s="50">
        <v>47.6</v>
      </c>
      <c r="AC38" s="50">
        <v>47.1</v>
      </c>
      <c r="AD38" s="50">
        <v>46.8</v>
      </c>
      <c r="AE38" s="50">
        <v>46.2</v>
      </c>
      <c r="AF38" s="50">
        <v>45.2</v>
      </c>
      <c r="AG38" s="50">
        <v>44.2</v>
      </c>
      <c r="AH38" s="50">
        <v>44</v>
      </c>
      <c r="AI38" s="50">
        <v>44</v>
      </c>
      <c r="AJ38" s="50">
        <v>44.1</v>
      </c>
      <c r="AK38" s="50">
        <v>44.6</v>
      </c>
      <c r="AL38" s="52">
        <v>44.5</v>
      </c>
      <c r="AM38" s="52">
        <v>43.8</v>
      </c>
      <c r="AN38" s="52">
        <v>43.9</v>
      </c>
      <c r="AO38" s="52">
        <v>43.7</v>
      </c>
      <c r="AP38" s="52">
        <v>43.3</v>
      </c>
      <c r="AQ38" s="52">
        <v>42.1</v>
      </c>
      <c r="AR38" s="50">
        <v>41.6</v>
      </c>
      <c r="AS38" s="50">
        <v>41.5</v>
      </c>
      <c r="AT38" s="50">
        <v>41.5</v>
      </c>
      <c r="AU38" s="50">
        <v>40.5</v>
      </c>
      <c r="AV38" s="50">
        <v>40.6</v>
      </c>
      <c r="AW38" s="50">
        <v>40.9</v>
      </c>
      <c r="AX38" s="50">
        <v>40.700000000000003</v>
      </c>
      <c r="AY38" s="50">
        <v>40.700000000000003</v>
      </c>
      <c r="AZ38" s="50">
        <v>40.700000000000003</v>
      </c>
      <c r="BA38" s="50">
        <v>40.799999999999997</v>
      </c>
      <c r="BB38" s="50">
        <v>41</v>
      </c>
      <c r="BC38" s="50">
        <v>41.3</v>
      </c>
      <c r="BD38" s="50">
        <v>41.3</v>
      </c>
      <c r="BE38" s="50">
        <v>41.3</v>
      </c>
      <c r="BF38" s="50">
        <v>41.3</v>
      </c>
      <c r="BG38" s="50">
        <v>41.5</v>
      </c>
      <c r="BH38" s="50">
        <v>41.3</v>
      </c>
      <c r="BI38" s="50">
        <v>41.2</v>
      </c>
    </row>
    <row r="39" spans="1:61" x14ac:dyDescent="0.25">
      <c r="B39" s="54" t="s">
        <v>2</v>
      </c>
      <c r="C39" s="46" t="s">
        <v>0</v>
      </c>
      <c r="D39" s="38">
        <v>23.9</v>
      </c>
      <c r="E39" s="38">
        <v>23.4</v>
      </c>
      <c r="F39" s="38">
        <v>24.5</v>
      </c>
      <c r="G39" s="38">
        <v>24.8</v>
      </c>
      <c r="H39" s="38">
        <v>25.5</v>
      </c>
      <c r="I39" s="38">
        <v>26.2</v>
      </c>
      <c r="J39" s="38">
        <v>26.7</v>
      </c>
      <c r="K39" s="38">
        <v>27</v>
      </c>
      <c r="L39" s="38">
        <v>27.3</v>
      </c>
      <c r="M39" s="38">
        <v>27.4</v>
      </c>
      <c r="N39" s="38">
        <v>27.5</v>
      </c>
      <c r="O39" s="38">
        <v>27.6</v>
      </c>
      <c r="P39" s="38">
        <v>27.8</v>
      </c>
      <c r="Q39" s="35">
        <v>27.9</v>
      </c>
      <c r="R39" s="35">
        <v>28</v>
      </c>
      <c r="S39" s="35">
        <v>28.2</v>
      </c>
      <c r="T39" s="35">
        <v>28.5</v>
      </c>
      <c r="U39" s="35">
        <v>28.6</v>
      </c>
      <c r="V39" s="35">
        <v>28.8</v>
      </c>
      <c r="W39" s="35">
        <v>28.6</v>
      </c>
      <c r="X39" s="35">
        <v>28.8</v>
      </c>
      <c r="Y39" s="35">
        <v>28.8</v>
      </c>
      <c r="Z39" s="35">
        <v>29.1</v>
      </c>
      <c r="AA39" s="50">
        <v>29.11</v>
      </c>
      <c r="AB39" s="50">
        <v>29.3</v>
      </c>
      <c r="AC39" s="50">
        <v>29.7</v>
      </c>
      <c r="AD39" s="50">
        <v>30.1</v>
      </c>
      <c r="AE39" s="50">
        <v>30.4</v>
      </c>
      <c r="AF39" s="50">
        <v>30.8</v>
      </c>
      <c r="AG39" s="50">
        <v>31.3</v>
      </c>
      <c r="AH39" s="50">
        <v>31.3</v>
      </c>
      <c r="AI39" s="50">
        <v>31.3</v>
      </c>
      <c r="AJ39" s="50">
        <v>31.2</v>
      </c>
      <c r="AK39" s="50">
        <v>30.9</v>
      </c>
      <c r="AL39" s="52">
        <v>30.9</v>
      </c>
      <c r="AM39" s="52">
        <v>31.1</v>
      </c>
      <c r="AN39" s="52">
        <v>30.9</v>
      </c>
      <c r="AO39" s="52">
        <v>30.8</v>
      </c>
      <c r="AP39" s="52">
        <v>30.9</v>
      </c>
      <c r="AQ39" s="52">
        <v>31</v>
      </c>
      <c r="AR39" s="50">
        <v>31.1</v>
      </c>
      <c r="AS39" s="50">
        <v>31</v>
      </c>
      <c r="AT39" s="50">
        <v>31</v>
      </c>
      <c r="AU39" s="50">
        <v>31.1</v>
      </c>
      <c r="AV39" s="50">
        <v>31</v>
      </c>
      <c r="AW39" s="50">
        <v>31.2</v>
      </c>
      <c r="AX39" s="50">
        <v>31.4</v>
      </c>
      <c r="AY39" s="50">
        <v>31.1</v>
      </c>
      <c r="AZ39" s="50">
        <v>31.4</v>
      </c>
      <c r="BA39" s="50">
        <v>31.6</v>
      </c>
      <c r="BB39" s="50">
        <v>31.5</v>
      </c>
      <c r="BC39" s="50">
        <v>30.9</v>
      </c>
      <c r="BD39" s="50">
        <v>30.8</v>
      </c>
      <c r="BE39" s="50">
        <v>30.9</v>
      </c>
      <c r="BF39" s="50">
        <v>30.8</v>
      </c>
      <c r="BG39" s="50">
        <v>30.2</v>
      </c>
      <c r="BH39" s="50">
        <v>30.4</v>
      </c>
      <c r="BI39" s="50">
        <v>30.8</v>
      </c>
    </row>
    <row r="40" spans="1:61" x14ac:dyDescent="0.25">
      <c r="B40" s="54" t="s">
        <v>80</v>
      </c>
      <c r="C40" s="46" t="s">
        <v>4</v>
      </c>
      <c r="D40" s="48" t="s">
        <v>3</v>
      </c>
      <c r="E40" s="48" t="s">
        <v>3</v>
      </c>
      <c r="F40" s="48" t="s">
        <v>3</v>
      </c>
      <c r="G40" s="48" t="s">
        <v>3</v>
      </c>
      <c r="H40" s="48" t="s">
        <v>3</v>
      </c>
      <c r="I40" s="48" t="s">
        <v>3</v>
      </c>
      <c r="J40" s="48" t="s">
        <v>3</v>
      </c>
      <c r="K40" s="48" t="s">
        <v>3</v>
      </c>
      <c r="L40" s="48" t="s">
        <v>3</v>
      </c>
      <c r="M40" s="48" t="s">
        <v>3</v>
      </c>
      <c r="N40" s="48" t="s">
        <v>3</v>
      </c>
      <c r="O40" s="48" t="s">
        <v>3</v>
      </c>
      <c r="P40" s="34">
        <v>8.8000000000000007</v>
      </c>
      <c r="Q40" s="35">
        <v>9.5</v>
      </c>
      <c r="R40" s="35">
        <v>10.1</v>
      </c>
      <c r="S40" s="35">
        <v>9.4</v>
      </c>
      <c r="T40" s="35">
        <v>9.1</v>
      </c>
      <c r="U40" s="35">
        <v>9.9</v>
      </c>
      <c r="V40" s="35">
        <v>8.6</v>
      </c>
      <c r="W40" s="35">
        <v>7.7</v>
      </c>
      <c r="X40" s="35">
        <v>6.9</v>
      </c>
      <c r="Y40" s="35">
        <v>7.5</v>
      </c>
      <c r="Z40" s="35">
        <v>8</v>
      </c>
      <c r="AA40" s="35">
        <v>7.8</v>
      </c>
      <c r="AB40" s="35">
        <v>8</v>
      </c>
      <c r="AC40" s="35">
        <v>7.9</v>
      </c>
      <c r="AD40" s="35">
        <v>7.8</v>
      </c>
      <c r="AE40" s="35">
        <v>7.7</v>
      </c>
      <c r="AF40" s="35">
        <v>7.52</v>
      </c>
      <c r="AG40" s="35">
        <v>7.8</v>
      </c>
      <c r="AH40" s="35">
        <v>7.8</v>
      </c>
      <c r="AI40" s="35">
        <v>7.7</v>
      </c>
      <c r="AJ40" s="35">
        <v>6.92</v>
      </c>
      <c r="AK40" s="35">
        <v>7.17</v>
      </c>
      <c r="AL40" s="39">
        <v>7.1</v>
      </c>
      <c r="AM40" s="39">
        <v>6.46</v>
      </c>
      <c r="AN40" s="39">
        <v>6.3</v>
      </c>
      <c r="AO40" s="39">
        <v>5.6</v>
      </c>
      <c r="AP40" s="39">
        <v>5</v>
      </c>
      <c r="AQ40" s="39">
        <v>5.0999999999999996</v>
      </c>
      <c r="AR40" s="35">
        <v>5.3</v>
      </c>
      <c r="AS40" s="35">
        <v>5.2</v>
      </c>
      <c r="AT40" s="35">
        <v>5.89</v>
      </c>
      <c r="AU40" s="35">
        <v>5.8</v>
      </c>
      <c r="AV40" s="35">
        <v>5.5</v>
      </c>
      <c r="AW40" s="35">
        <v>5.0999999999999996</v>
      </c>
      <c r="AX40" s="35">
        <v>4.9000000000000004</v>
      </c>
      <c r="AY40" s="35">
        <v>4.4000000000000004</v>
      </c>
      <c r="AZ40" s="35">
        <v>4.5999999999999996</v>
      </c>
      <c r="BA40" s="35">
        <v>4.3</v>
      </c>
      <c r="BB40" s="35">
        <v>4.5</v>
      </c>
      <c r="BC40" s="35">
        <v>3.6</v>
      </c>
      <c r="BD40" s="35">
        <v>3.1</v>
      </c>
      <c r="BE40" s="35">
        <v>3.2</v>
      </c>
      <c r="BF40" s="35">
        <v>3.5</v>
      </c>
      <c r="BG40" s="35">
        <v>3.7</v>
      </c>
      <c r="BH40" s="35">
        <v>3.8</v>
      </c>
      <c r="BI40" s="35">
        <v>4.3</v>
      </c>
    </row>
    <row r="41" spans="1:61" x14ac:dyDescent="0.25">
      <c r="B41" s="49" t="s">
        <v>27</v>
      </c>
      <c r="C41" s="46" t="s">
        <v>37</v>
      </c>
      <c r="D41" s="38">
        <v>22.9</v>
      </c>
      <c r="E41" s="38">
        <v>26.9</v>
      </c>
      <c r="F41" s="38">
        <v>29.3</v>
      </c>
      <c r="G41" s="34">
        <v>29</v>
      </c>
      <c r="H41" s="34">
        <v>28.7</v>
      </c>
      <c r="I41" s="34">
        <v>31</v>
      </c>
      <c r="J41" s="34">
        <v>33.200000000000003</v>
      </c>
      <c r="K41" s="34">
        <v>33</v>
      </c>
      <c r="L41" s="34">
        <v>33.299999999999997</v>
      </c>
      <c r="M41" s="34">
        <v>37.200000000000003</v>
      </c>
      <c r="N41" s="34">
        <v>38.200000000000003</v>
      </c>
      <c r="O41" s="34">
        <v>38.5</v>
      </c>
      <c r="P41" s="34">
        <v>39.1</v>
      </c>
      <c r="Q41" s="34">
        <v>43.5</v>
      </c>
      <c r="R41" s="34">
        <v>44.1</v>
      </c>
      <c r="S41" s="34">
        <v>43.1</v>
      </c>
      <c r="T41" s="34">
        <v>42.9</v>
      </c>
      <c r="U41" s="34">
        <v>47.7</v>
      </c>
      <c r="V41" s="34">
        <v>48</v>
      </c>
      <c r="W41" s="35">
        <v>47.1</v>
      </c>
      <c r="X41" s="35">
        <v>47.2</v>
      </c>
      <c r="Y41" s="35">
        <v>52.1</v>
      </c>
      <c r="Z41" s="35">
        <v>53.1</v>
      </c>
      <c r="AA41" s="35">
        <v>52.7</v>
      </c>
      <c r="AB41" s="35">
        <v>52.2</v>
      </c>
      <c r="AC41" s="35">
        <v>56.4</v>
      </c>
      <c r="AD41" s="35">
        <v>57.06</v>
      </c>
      <c r="AE41" s="35">
        <v>56.9</v>
      </c>
      <c r="AF41" s="35">
        <v>56.8</v>
      </c>
      <c r="AG41" s="35">
        <v>60.5</v>
      </c>
      <c r="AH41" s="35">
        <v>62.1</v>
      </c>
      <c r="AI41" s="35">
        <v>61.3</v>
      </c>
      <c r="AJ41" s="35">
        <v>59.9</v>
      </c>
      <c r="AK41" s="35">
        <v>63.8</v>
      </c>
      <c r="AL41" s="39">
        <v>67.099999999999994</v>
      </c>
      <c r="AM41" s="39">
        <v>65.8</v>
      </c>
      <c r="AN41" s="39">
        <v>63.9</v>
      </c>
      <c r="AO41" s="39">
        <v>67.7</v>
      </c>
      <c r="AP41" s="39">
        <v>68.900000000000006</v>
      </c>
      <c r="AQ41" s="39">
        <v>67.099999999999994</v>
      </c>
      <c r="AR41" s="35">
        <v>66.099999999999994</v>
      </c>
      <c r="AS41" s="35">
        <v>69.099999999999994</v>
      </c>
      <c r="AT41" s="35">
        <v>70.2</v>
      </c>
      <c r="AU41" s="35">
        <v>68.400000000000006</v>
      </c>
      <c r="AV41" s="35">
        <v>67.900000000000006</v>
      </c>
      <c r="AW41" s="35">
        <v>72.7</v>
      </c>
      <c r="AX41" s="35">
        <v>78.900000000000006</v>
      </c>
      <c r="AY41" s="35">
        <v>77.3</v>
      </c>
      <c r="AZ41" s="35">
        <v>73</v>
      </c>
      <c r="BA41" s="35">
        <v>79.3</v>
      </c>
      <c r="BB41" s="35">
        <v>81.2</v>
      </c>
      <c r="BC41" s="35">
        <v>79.7</v>
      </c>
      <c r="BD41" s="35">
        <v>76</v>
      </c>
      <c r="BE41" s="35">
        <v>80.099999999999994</v>
      </c>
      <c r="BF41" s="35">
        <v>80.599999999999994</v>
      </c>
      <c r="BG41" s="35">
        <v>77.900000000000006</v>
      </c>
      <c r="BH41" s="35">
        <v>75.900000000000006</v>
      </c>
      <c r="BI41" s="35">
        <v>79.5</v>
      </c>
    </row>
    <row r="42" spans="1:61" x14ac:dyDescent="0.25">
      <c r="B42" s="49" t="s">
        <v>28</v>
      </c>
      <c r="C42" s="46" t="s">
        <v>39</v>
      </c>
      <c r="D42" s="41">
        <v>131</v>
      </c>
      <c r="E42" s="41">
        <v>166</v>
      </c>
      <c r="F42" s="41">
        <v>191</v>
      </c>
      <c r="G42" s="41">
        <v>189</v>
      </c>
      <c r="H42" s="42">
        <v>196</v>
      </c>
      <c r="I42" s="42">
        <v>209</v>
      </c>
      <c r="J42" s="42">
        <v>239</v>
      </c>
      <c r="K42" s="42">
        <v>225</v>
      </c>
      <c r="L42" s="42">
        <v>229</v>
      </c>
      <c r="M42" s="42">
        <v>257</v>
      </c>
      <c r="N42" s="42">
        <v>239</v>
      </c>
      <c r="O42" s="42">
        <v>261</v>
      </c>
      <c r="P42" s="42">
        <v>266</v>
      </c>
      <c r="Q42" s="41">
        <v>299</v>
      </c>
      <c r="R42" s="41">
        <v>299</v>
      </c>
      <c r="S42" s="41">
        <v>291</v>
      </c>
      <c r="T42" s="41">
        <v>288</v>
      </c>
      <c r="U42" s="41">
        <v>323</v>
      </c>
      <c r="V42" s="41">
        <v>340</v>
      </c>
      <c r="W42" s="41">
        <v>330</v>
      </c>
      <c r="X42" s="41">
        <v>331</v>
      </c>
      <c r="Y42" s="41">
        <v>364</v>
      </c>
      <c r="Z42" s="41">
        <v>370</v>
      </c>
      <c r="AA42" s="41">
        <v>365.62</v>
      </c>
      <c r="AB42" s="41">
        <v>367</v>
      </c>
      <c r="AC42" s="41">
        <v>399</v>
      </c>
      <c r="AD42" s="41">
        <v>404</v>
      </c>
      <c r="AE42" s="41">
        <v>399</v>
      </c>
      <c r="AF42" s="41">
        <v>402</v>
      </c>
      <c r="AG42" s="41">
        <v>426</v>
      </c>
      <c r="AH42" s="41">
        <v>436</v>
      </c>
      <c r="AI42" s="41">
        <v>426</v>
      </c>
      <c r="AJ42" s="41">
        <v>413</v>
      </c>
      <c r="AK42" s="41">
        <v>441</v>
      </c>
      <c r="AL42" s="43">
        <v>458</v>
      </c>
      <c r="AM42" s="43">
        <v>442</v>
      </c>
      <c r="AN42" s="43">
        <v>429</v>
      </c>
      <c r="AO42" s="43">
        <v>453</v>
      </c>
      <c r="AP42" s="43">
        <v>459</v>
      </c>
      <c r="AQ42" s="43">
        <v>444</v>
      </c>
      <c r="AR42" s="41">
        <v>448</v>
      </c>
      <c r="AS42" s="41">
        <v>476</v>
      </c>
      <c r="AT42" s="41">
        <v>480</v>
      </c>
      <c r="AU42" s="41">
        <v>477</v>
      </c>
      <c r="AV42" s="41">
        <v>488</v>
      </c>
      <c r="AW42" s="41">
        <v>544</v>
      </c>
      <c r="AX42" s="41">
        <v>575</v>
      </c>
      <c r="AY42" s="41">
        <v>557</v>
      </c>
      <c r="AZ42" s="41">
        <v>540</v>
      </c>
      <c r="BA42" s="41">
        <v>577</v>
      </c>
      <c r="BB42" s="41">
        <v>576</v>
      </c>
      <c r="BC42" s="41">
        <v>565</v>
      </c>
      <c r="BD42" s="41">
        <v>546</v>
      </c>
      <c r="BE42" s="41">
        <v>560</v>
      </c>
      <c r="BF42" s="41">
        <v>569</v>
      </c>
      <c r="BG42" s="41">
        <v>549</v>
      </c>
      <c r="BH42" s="41">
        <v>469</v>
      </c>
      <c r="BI42" s="41">
        <v>477</v>
      </c>
    </row>
    <row r="43" spans="1:61" x14ac:dyDescent="0.25">
      <c r="B43" s="49" t="s">
        <v>76</v>
      </c>
      <c r="C43" s="46" t="s">
        <v>111</v>
      </c>
      <c r="D43" s="38">
        <v>27.4</v>
      </c>
      <c r="E43" s="34">
        <v>30.2</v>
      </c>
      <c r="F43" s="34">
        <v>33.799999999999997</v>
      </c>
      <c r="G43" s="34">
        <v>36.799999999999997</v>
      </c>
      <c r="H43" s="34">
        <v>36.1</v>
      </c>
      <c r="I43" s="34">
        <v>36.299999999999997</v>
      </c>
      <c r="J43" s="34">
        <v>39.799999999999997</v>
      </c>
      <c r="K43" s="34">
        <v>35.799999999999997</v>
      </c>
      <c r="L43" s="34">
        <v>40.200000000000003</v>
      </c>
      <c r="M43" s="34">
        <v>40</v>
      </c>
      <c r="N43" s="34">
        <v>41.3</v>
      </c>
      <c r="O43" s="34">
        <v>39.700000000000003</v>
      </c>
      <c r="P43" s="34">
        <v>40.299999999999997</v>
      </c>
      <c r="Q43" s="35">
        <v>41.7</v>
      </c>
      <c r="R43" s="35">
        <v>46.1</v>
      </c>
      <c r="S43" s="35">
        <v>46.6</v>
      </c>
      <c r="T43" s="35">
        <v>45</v>
      </c>
      <c r="U43" s="35">
        <v>44.9</v>
      </c>
      <c r="V43" s="35">
        <v>44.6</v>
      </c>
      <c r="W43" s="35">
        <v>42.1</v>
      </c>
      <c r="X43" s="35">
        <v>34.4</v>
      </c>
      <c r="Y43" s="35">
        <v>32</v>
      </c>
      <c r="Z43" s="35">
        <v>30.7</v>
      </c>
      <c r="AA43" s="35">
        <v>27.2</v>
      </c>
      <c r="AB43" s="35">
        <v>25.3</v>
      </c>
      <c r="AC43" s="35">
        <v>24.5</v>
      </c>
      <c r="AD43" s="35">
        <v>26.4</v>
      </c>
      <c r="AE43" s="35">
        <v>24.5</v>
      </c>
      <c r="AF43" s="35">
        <v>22.9</v>
      </c>
      <c r="AG43" s="35">
        <v>23.7</v>
      </c>
      <c r="AH43" s="35">
        <v>22.3</v>
      </c>
      <c r="AI43" s="35">
        <v>23.6</v>
      </c>
      <c r="AJ43" s="35">
        <v>22</v>
      </c>
      <c r="AK43" s="35">
        <v>22.2</v>
      </c>
      <c r="AL43" s="39">
        <v>23.1</v>
      </c>
      <c r="AM43" s="39">
        <v>21.8</v>
      </c>
      <c r="AN43" s="39">
        <v>20.7</v>
      </c>
      <c r="AO43" s="39">
        <v>22</v>
      </c>
      <c r="AP43" s="39">
        <v>21.3</v>
      </c>
      <c r="AQ43" s="39">
        <v>18.8</v>
      </c>
      <c r="AR43" s="35">
        <v>16.7</v>
      </c>
      <c r="AS43" s="35">
        <v>16.3</v>
      </c>
      <c r="AT43" s="35">
        <v>15.5</v>
      </c>
      <c r="AU43" s="35">
        <v>13.5</v>
      </c>
      <c r="AV43" s="35">
        <v>12.3</v>
      </c>
      <c r="AW43" s="35">
        <v>9.8000000000000007</v>
      </c>
      <c r="AX43" s="35">
        <v>10.5</v>
      </c>
      <c r="AY43" s="35">
        <v>9.3000000000000007</v>
      </c>
      <c r="AZ43" s="35">
        <v>11.8</v>
      </c>
      <c r="BA43" s="35">
        <v>8.8000000000000007</v>
      </c>
      <c r="BB43" s="35">
        <v>9.5</v>
      </c>
      <c r="BC43" s="35">
        <v>8.6999999999999993</v>
      </c>
      <c r="BD43" s="35">
        <v>7.3</v>
      </c>
      <c r="BE43" s="35">
        <v>6.2</v>
      </c>
      <c r="BF43" s="35">
        <v>6.5</v>
      </c>
      <c r="BG43" s="35">
        <v>6.5</v>
      </c>
      <c r="BH43" s="35">
        <v>6.8</v>
      </c>
      <c r="BI43" s="35">
        <v>6.9</v>
      </c>
    </row>
    <row r="44" spans="1:61" x14ac:dyDescent="0.25">
      <c r="B44" s="49" t="s">
        <v>42</v>
      </c>
      <c r="C44" s="46" t="s">
        <v>38</v>
      </c>
      <c r="D44" s="48" t="s">
        <v>3</v>
      </c>
      <c r="E44" s="48" t="s">
        <v>3</v>
      </c>
      <c r="F44" s="48" t="s">
        <v>3</v>
      </c>
      <c r="G44" s="48" t="s">
        <v>3</v>
      </c>
      <c r="H44" s="48" t="s">
        <v>3</v>
      </c>
      <c r="I44" s="48" t="s">
        <v>3</v>
      </c>
      <c r="J44" s="48" t="s">
        <v>3</v>
      </c>
      <c r="K44" s="48" t="s">
        <v>3</v>
      </c>
      <c r="L44" s="48" t="s">
        <v>3</v>
      </c>
      <c r="M44" s="48" t="s">
        <v>3</v>
      </c>
      <c r="N44" s="48" t="s">
        <v>3</v>
      </c>
      <c r="O44" s="48">
        <v>1.2</v>
      </c>
      <c r="P44" s="48" t="s">
        <v>3</v>
      </c>
      <c r="Q44" s="48" t="s">
        <v>3</v>
      </c>
      <c r="R44" s="48" t="s">
        <v>3</v>
      </c>
      <c r="S44" s="46">
        <v>1.7</v>
      </c>
      <c r="T44" s="35">
        <v>1.8</v>
      </c>
      <c r="U44" s="35">
        <v>1.9</v>
      </c>
      <c r="V44" s="35">
        <v>2</v>
      </c>
      <c r="W44" s="35">
        <v>2.1</v>
      </c>
      <c r="X44" s="50">
        <v>2.2000000000000002</v>
      </c>
      <c r="Y44" s="50">
        <v>2.2999999999999998</v>
      </c>
      <c r="Z44" s="50">
        <v>2.4</v>
      </c>
      <c r="AA44" s="35">
        <v>2.5</v>
      </c>
      <c r="AB44" s="35">
        <v>2.7</v>
      </c>
      <c r="AC44" s="35">
        <v>2.8</v>
      </c>
      <c r="AD44" s="35">
        <v>2.9</v>
      </c>
      <c r="AE44" s="35">
        <v>3.2</v>
      </c>
      <c r="AF44" s="35">
        <v>3.4</v>
      </c>
      <c r="AG44" s="35">
        <v>3.7</v>
      </c>
      <c r="AH44" s="35">
        <v>3.8</v>
      </c>
      <c r="AI44" s="35">
        <v>4</v>
      </c>
      <c r="AJ44" s="35">
        <v>4.0999999999999996</v>
      </c>
      <c r="AK44" s="35">
        <v>4.2</v>
      </c>
      <c r="AL44" s="39">
        <v>4.3</v>
      </c>
      <c r="AM44" s="39">
        <v>4.5</v>
      </c>
      <c r="AN44" s="39">
        <v>4.7</v>
      </c>
      <c r="AO44" s="39">
        <v>4.9000000000000004</v>
      </c>
      <c r="AP44" s="39">
        <v>5</v>
      </c>
      <c r="AQ44" s="39">
        <v>5.2</v>
      </c>
      <c r="AR44" s="35">
        <v>5.3</v>
      </c>
      <c r="AS44" s="35">
        <v>5.5</v>
      </c>
      <c r="AT44" s="35">
        <v>5.7</v>
      </c>
      <c r="AU44" s="35">
        <v>5.9</v>
      </c>
      <c r="AV44" s="35">
        <v>5.8</v>
      </c>
      <c r="AW44" s="35">
        <v>5.9</v>
      </c>
      <c r="AX44" s="35">
        <v>6.1</v>
      </c>
      <c r="AY44" s="35">
        <v>6.4</v>
      </c>
      <c r="AZ44" s="35">
        <v>6.5</v>
      </c>
      <c r="BA44" s="35">
        <v>7</v>
      </c>
      <c r="BB44" s="35">
        <v>7.2</v>
      </c>
      <c r="BC44" s="35">
        <v>7.4</v>
      </c>
      <c r="BD44" s="35">
        <v>7.9</v>
      </c>
      <c r="BE44" s="35">
        <v>7.8</v>
      </c>
      <c r="BF44" s="35">
        <v>8.1</v>
      </c>
      <c r="BG44" s="35">
        <v>8.1</v>
      </c>
      <c r="BH44" s="35">
        <v>8.6999999999999993</v>
      </c>
      <c r="BI44" s="35">
        <v>8.5</v>
      </c>
    </row>
    <row r="45" spans="1:61" x14ac:dyDescent="0.25">
      <c r="B45" s="49" t="s">
        <v>75</v>
      </c>
      <c r="C45" s="46" t="s">
        <v>38</v>
      </c>
      <c r="D45" s="48" t="s">
        <v>3</v>
      </c>
      <c r="E45" s="48" t="s">
        <v>3</v>
      </c>
      <c r="F45" s="48" t="s">
        <v>3</v>
      </c>
      <c r="G45" s="38">
        <v>2.5</v>
      </c>
      <c r="H45" s="48" t="s">
        <v>3</v>
      </c>
      <c r="I45" s="48" t="s">
        <v>3</v>
      </c>
      <c r="J45" s="48" t="s">
        <v>3</v>
      </c>
      <c r="K45" s="38">
        <v>7.2</v>
      </c>
      <c r="L45" s="48" t="s">
        <v>3</v>
      </c>
      <c r="M45" s="48" t="s">
        <v>3</v>
      </c>
      <c r="N45" s="48" t="s">
        <v>3</v>
      </c>
      <c r="O45" s="51">
        <v>14.7</v>
      </c>
      <c r="P45" s="48" t="s">
        <v>3</v>
      </c>
      <c r="Q45" s="48" t="s">
        <v>3</v>
      </c>
      <c r="R45" s="48" t="s">
        <v>3</v>
      </c>
      <c r="S45" s="46">
        <v>19.7</v>
      </c>
      <c r="T45" s="35">
        <v>19</v>
      </c>
      <c r="U45" s="35">
        <v>20</v>
      </c>
      <c r="V45" s="35">
        <v>21.1</v>
      </c>
      <c r="W45" s="35">
        <v>22.5</v>
      </c>
      <c r="X45" s="50">
        <v>24.2</v>
      </c>
      <c r="Y45" s="50">
        <v>27.1</v>
      </c>
      <c r="Z45" s="50">
        <v>29.8</v>
      </c>
      <c r="AA45" s="35">
        <v>31</v>
      </c>
      <c r="AB45" s="35">
        <v>32.4</v>
      </c>
      <c r="AC45" s="35">
        <v>33.6</v>
      </c>
      <c r="AD45" s="35">
        <v>35.9</v>
      </c>
      <c r="AE45" s="35">
        <v>37.5</v>
      </c>
      <c r="AF45" s="35">
        <v>40.5</v>
      </c>
      <c r="AG45" s="35">
        <v>44</v>
      </c>
      <c r="AH45" s="35">
        <v>47.7</v>
      </c>
      <c r="AI45" s="35">
        <v>50.5</v>
      </c>
      <c r="AJ45" s="35">
        <v>52.3</v>
      </c>
      <c r="AK45" s="35">
        <v>54.2</v>
      </c>
      <c r="AL45" s="39">
        <v>55.5</v>
      </c>
      <c r="AM45" s="39">
        <v>56.1</v>
      </c>
      <c r="AN45" s="39">
        <v>56.9</v>
      </c>
      <c r="AO45" s="39">
        <v>58.4</v>
      </c>
      <c r="AP45" s="39">
        <v>60.1</v>
      </c>
      <c r="AQ45" s="39">
        <v>60.4</v>
      </c>
      <c r="AR45" s="50">
        <v>60.4</v>
      </c>
      <c r="AS45" s="50">
        <v>60.8</v>
      </c>
      <c r="AT45" s="50">
        <v>62.2</v>
      </c>
      <c r="AU45" s="50">
        <v>61.7</v>
      </c>
      <c r="AV45" s="50">
        <v>62.3</v>
      </c>
      <c r="AW45" s="50">
        <v>62.6</v>
      </c>
      <c r="AX45" s="50">
        <v>64.5</v>
      </c>
      <c r="AY45" s="50">
        <v>65.099999999999994</v>
      </c>
      <c r="AZ45" s="50">
        <v>66.3</v>
      </c>
      <c r="BA45" s="50">
        <v>67.900000000000006</v>
      </c>
      <c r="BB45" s="50">
        <v>69.3</v>
      </c>
      <c r="BC45" s="50">
        <v>69.599999999999994</v>
      </c>
      <c r="BD45" s="50">
        <v>70</v>
      </c>
      <c r="BE45" s="50">
        <v>70.5</v>
      </c>
      <c r="BF45" s="50">
        <v>71.900000000000006</v>
      </c>
      <c r="BG45" s="50">
        <v>70.900000000000006</v>
      </c>
      <c r="BH45" s="50">
        <v>71.8</v>
      </c>
      <c r="BI45" s="50">
        <v>73.2</v>
      </c>
    </row>
    <row r="46" spans="1:61" x14ac:dyDescent="0.25">
      <c r="B46" s="49" t="s">
        <v>29</v>
      </c>
      <c r="C46" s="46" t="s">
        <v>38</v>
      </c>
      <c r="D46" s="48" t="s">
        <v>3</v>
      </c>
      <c r="E46" s="48" t="s">
        <v>3</v>
      </c>
      <c r="F46" s="48" t="s">
        <v>3</v>
      </c>
      <c r="G46" s="48" t="s">
        <v>3</v>
      </c>
      <c r="H46" s="48" t="s">
        <v>3</v>
      </c>
      <c r="I46" s="48" t="s">
        <v>3</v>
      </c>
      <c r="J46" s="48" t="s">
        <v>3</v>
      </c>
      <c r="K46" s="48" t="s">
        <v>3</v>
      </c>
      <c r="L46" s="48" t="s">
        <v>3</v>
      </c>
      <c r="M46" s="48" t="s">
        <v>3</v>
      </c>
      <c r="N46" s="51">
        <v>1.3</v>
      </c>
      <c r="O46" s="51">
        <v>1.5</v>
      </c>
      <c r="P46" s="51">
        <v>1.7</v>
      </c>
      <c r="Q46" s="46">
        <v>1.8</v>
      </c>
      <c r="R46" s="46">
        <v>1.9</v>
      </c>
      <c r="S46" s="35">
        <v>1.9</v>
      </c>
      <c r="T46" s="35">
        <v>1.7</v>
      </c>
      <c r="U46" s="35">
        <v>1.7</v>
      </c>
      <c r="V46" s="35">
        <v>1.7</v>
      </c>
      <c r="W46" s="35">
        <v>1.7</v>
      </c>
      <c r="X46" s="50">
        <v>1.5</v>
      </c>
      <c r="Y46" s="50">
        <v>1.4</v>
      </c>
      <c r="Z46" s="50">
        <v>1.3</v>
      </c>
      <c r="AA46" s="50">
        <v>1.4</v>
      </c>
      <c r="AB46" s="50">
        <v>1.5</v>
      </c>
      <c r="AC46" s="50">
        <v>1.7</v>
      </c>
      <c r="AD46" s="50">
        <v>1.7</v>
      </c>
      <c r="AE46" s="50">
        <v>1.6</v>
      </c>
      <c r="AF46" s="50">
        <v>1.5</v>
      </c>
      <c r="AG46" s="50">
        <v>1.3</v>
      </c>
      <c r="AH46" s="50">
        <v>1.3</v>
      </c>
      <c r="AI46" s="50">
        <v>1.2</v>
      </c>
      <c r="AJ46" s="50">
        <v>1.1000000000000001</v>
      </c>
      <c r="AK46" s="50">
        <v>1.1000000000000001</v>
      </c>
      <c r="AL46" s="52">
        <v>1</v>
      </c>
      <c r="AM46" s="52">
        <v>0.8</v>
      </c>
      <c r="AN46" s="52">
        <v>0.8</v>
      </c>
      <c r="AO46" s="52">
        <v>0.7</v>
      </c>
      <c r="AP46" s="52">
        <v>0.7</v>
      </c>
      <c r="AQ46" s="52">
        <v>0.7</v>
      </c>
      <c r="AR46" s="50">
        <v>0.7</v>
      </c>
      <c r="AS46" s="50">
        <v>0.7</v>
      </c>
      <c r="AT46" s="50">
        <v>0.7</v>
      </c>
      <c r="AU46" s="50">
        <v>0.7</v>
      </c>
      <c r="AV46" s="50">
        <v>0.5</v>
      </c>
      <c r="AW46" s="50">
        <v>0.5</v>
      </c>
      <c r="AX46" s="50">
        <v>0.5</v>
      </c>
      <c r="AY46" s="50">
        <v>0.5</v>
      </c>
      <c r="AZ46" s="50">
        <v>0.5</v>
      </c>
      <c r="BA46" s="50">
        <v>0.5</v>
      </c>
      <c r="BB46" s="50">
        <v>0.5</v>
      </c>
      <c r="BC46" s="50">
        <v>0.4</v>
      </c>
      <c r="BD46" s="50">
        <v>0.4</v>
      </c>
      <c r="BE46" s="50">
        <v>0.5</v>
      </c>
      <c r="BF46" s="50">
        <v>0.6</v>
      </c>
      <c r="BG46" s="50">
        <v>0.7</v>
      </c>
      <c r="BH46" s="50">
        <v>0.7</v>
      </c>
      <c r="BI46" s="50">
        <v>0.7</v>
      </c>
    </row>
    <row r="47" spans="1:61" x14ac:dyDescent="0.25">
      <c r="B47" s="49" t="s">
        <v>93</v>
      </c>
      <c r="C47" s="46" t="s">
        <v>40</v>
      </c>
      <c r="D47" s="48" t="s">
        <v>3</v>
      </c>
      <c r="E47" s="48" t="s">
        <v>3</v>
      </c>
      <c r="F47" s="48" t="s">
        <v>3</v>
      </c>
      <c r="G47" s="48" t="s">
        <v>3</v>
      </c>
      <c r="H47" s="48" t="s">
        <v>3</v>
      </c>
      <c r="I47" s="48" t="s">
        <v>3</v>
      </c>
      <c r="J47" s="48" t="s">
        <v>3</v>
      </c>
      <c r="K47" s="48" t="s">
        <v>3</v>
      </c>
      <c r="L47" s="48" t="s">
        <v>3</v>
      </c>
      <c r="M47" s="48" t="s">
        <v>3</v>
      </c>
      <c r="N47" s="48" t="s">
        <v>3</v>
      </c>
      <c r="O47" s="48" t="s">
        <v>3</v>
      </c>
      <c r="P47" s="48" t="s">
        <v>3</v>
      </c>
      <c r="Q47" s="48" t="s">
        <v>3</v>
      </c>
      <c r="R47" s="48" t="s">
        <v>3</v>
      </c>
      <c r="S47" s="48" t="s">
        <v>3</v>
      </c>
      <c r="T47" s="35">
        <v>27.7</v>
      </c>
      <c r="U47" s="35">
        <v>31.3</v>
      </c>
      <c r="V47" s="35">
        <v>38.9</v>
      </c>
      <c r="W47" s="35">
        <v>43.686</v>
      </c>
      <c r="X47" s="50">
        <v>52.3</v>
      </c>
      <c r="Y47" s="50">
        <v>61.9</v>
      </c>
      <c r="Z47" s="50">
        <v>84.9</v>
      </c>
      <c r="AA47" s="35">
        <v>96.5</v>
      </c>
      <c r="AB47" s="35">
        <v>108</v>
      </c>
      <c r="AC47" s="35">
        <v>126</v>
      </c>
      <c r="AD47" s="35">
        <v>156.69999999999999</v>
      </c>
      <c r="AE47" s="35">
        <v>165.4</v>
      </c>
      <c r="AF47" s="35">
        <v>194.6</v>
      </c>
      <c r="AG47" s="35">
        <v>255.4</v>
      </c>
      <c r="AH47" s="35">
        <v>313.5</v>
      </c>
      <c r="AI47" s="35">
        <v>336.5</v>
      </c>
      <c r="AJ47" s="35">
        <v>383.5</v>
      </c>
      <c r="AK47" s="35">
        <v>481.9</v>
      </c>
      <c r="AL47" s="39">
        <v>534.79999999999995</v>
      </c>
      <c r="AM47" s="39">
        <v>576.20000000000005</v>
      </c>
      <c r="AN47" s="39">
        <v>628.4</v>
      </c>
      <c r="AO47" s="39">
        <v>730.7</v>
      </c>
      <c r="AP47" s="39">
        <v>842.2</v>
      </c>
      <c r="AQ47" s="39">
        <v>864.4</v>
      </c>
      <c r="AR47" s="35">
        <v>877.1</v>
      </c>
      <c r="AS47" s="50">
        <v>1006.8</v>
      </c>
      <c r="AT47" s="50">
        <v>1183.4110000000001</v>
      </c>
      <c r="AU47" s="50">
        <v>1322.3040000000001</v>
      </c>
      <c r="AV47" s="50">
        <v>1397.4</v>
      </c>
      <c r="AW47" s="50">
        <v>1610.6</v>
      </c>
      <c r="AX47" s="50">
        <v>1775.5</v>
      </c>
      <c r="AY47" s="50">
        <v>1911.7</v>
      </c>
      <c r="AZ47" s="50">
        <v>1921.5</v>
      </c>
      <c r="BA47" s="50">
        <v>2109.3000000000002</v>
      </c>
      <c r="BB47" s="50">
        <v>2310.8000000000002</v>
      </c>
      <c r="BC47" s="50">
        <v>2249.1</v>
      </c>
      <c r="BD47" s="50">
        <v>2596</v>
      </c>
      <c r="BE47" s="50">
        <v>2762.3</v>
      </c>
      <c r="BF47" s="50">
        <v>3143.3</v>
      </c>
      <c r="BG47" s="50">
        <v>3114.2</v>
      </c>
      <c r="BH47" s="50">
        <v>3103</v>
      </c>
      <c r="BI47" s="50">
        <v>3468.4</v>
      </c>
    </row>
    <row r="48" spans="1:61" x14ac:dyDescent="0.25">
      <c r="B48" s="49" t="s">
        <v>86</v>
      </c>
      <c r="C48" s="46" t="s">
        <v>84</v>
      </c>
      <c r="D48" s="48" t="s">
        <v>3</v>
      </c>
      <c r="E48" s="48" t="s">
        <v>3</v>
      </c>
      <c r="F48" s="48" t="s">
        <v>3</v>
      </c>
      <c r="G48" s="48" t="s">
        <v>3</v>
      </c>
      <c r="H48" s="48" t="s">
        <v>3</v>
      </c>
      <c r="I48" s="48" t="s">
        <v>3</v>
      </c>
      <c r="J48" s="48" t="s">
        <v>3</v>
      </c>
      <c r="K48" s="48" t="s">
        <v>3</v>
      </c>
      <c r="L48" s="48" t="s">
        <v>3</v>
      </c>
      <c r="M48" s="48" t="s">
        <v>3</v>
      </c>
      <c r="N48" s="48" t="s">
        <v>3</v>
      </c>
      <c r="O48" s="48" t="s">
        <v>3</v>
      </c>
      <c r="P48" s="48" t="s">
        <v>3</v>
      </c>
      <c r="Q48" s="48" t="s">
        <v>3</v>
      </c>
      <c r="R48" s="48" t="s">
        <v>3</v>
      </c>
      <c r="S48" s="48" t="s">
        <v>3</v>
      </c>
      <c r="T48" s="48" t="s">
        <v>3</v>
      </c>
      <c r="U48" s="48" t="s">
        <v>3</v>
      </c>
      <c r="V48" s="35">
        <v>0.57999999999999996</v>
      </c>
      <c r="W48" s="35">
        <v>0.62</v>
      </c>
      <c r="X48" s="50">
        <v>0.68</v>
      </c>
      <c r="Y48" s="50">
        <v>0.74</v>
      </c>
      <c r="Z48" s="50">
        <v>0.93</v>
      </c>
      <c r="AA48" s="35">
        <v>1.02</v>
      </c>
      <c r="AB48" s="35">
        <v>1.0900000000000001</v>
      </c>
      <c r="AC48" s="35">
        <v>1.22</v>
      </c>
      <c r="AD48" s="35">
        <v>1.42</v>
      </c>
      <c r="AE48" s="35">
        <v>1.4</v>
      </c>
      <c r="AF48" s="35">
        <v>1.6</v>
      </c>
      <c r="AG48" s="35">
        <v>1.9</v>
      </c>
      <c r="AH48" s="35">
        <v>2.2000000000000002</v>
      </c>
      <c r="AI48" s="35">
        <v>2.2000000000000002</v>
      </c>
      <c r="AJ48" s="35">
        <v>2.5</v>
      </c>
      <c r="AK48" s="35">
        <v>3</v>
      </c>
      <c r="AL48" s="39">
        <v>3.2</v>
      </c>
      <c r="AM48" s="39">
        <v>3.5</v>
      </c>
      <c r="AN48" s="39">
        <v>3.7</v>
      </c>
      <c r="AO48" s="39">
        <v>4.2</v>
      </c>
      <c r="AP48" s="39">
        <v>4.7</v>
      </c>
      <c r="AQ48" s="39">
        <v>4.8</v>
      </c>
      <c r="AR48" s="35">
        <v>4.9000000000000004</v>
      </c>
      <c r="AS48" s="35">
        <v>5.6</v>
      </c>
      <c r="AT48" s="35">
        <v>6.4</v>
      </c>
      <c r="AU48" s="35">
        <v>6.7</v>
      </c>
      <c r="AV48" s="35">
        <v>7.6</v>
      </c>
      <c r="AW48" s="35">
        <v>8.6999999999999993</v>
      </c>
      <c r="AX48" s="35">
        <v>9.3000000000000007</v>
      </c>
      <c r="AY48" s="35">
        <v>9.9</v>
      </c>
      <c r="AZ48" s="35">
        <v>9.8000000000000007</v>
      </c>
      <c r="BA48" s="35">
        <v>10.5</v>
      </c>
      <c r="BB48" s="35">
        <v>11.3</v>
      </c>
      <c r="BC48" s="35">
        <v>11</v>
      </c>
      <c r="BD48" s="35">
        <v>12.6</v>
      </c>
      <c r="BE48" s="35">
        <v>12.8</v>
      </c>
      <c r="BF48" s="35">
        <v>14.8</v>
      </c>
      <c r="BG48" s="35">
        <v>14.8</v>
      </c>
      <c r="BH48" s="35">
        <v>14.6</v>
      </c>
      <c r="BI48" s="35">
        <v>16</v>
      </c>
    </row>
    <row r="49" spans="1:61" s="45" customFormat="1" x14ac:dyDescent="0.25">
      <c r="A49" s="16"/>
      <c r="B49" s="49" t="s">
        <v>31</v>
      </c>
      <c r="C49" s="46" t="s">
        <v>0</v>
      </c>
      <c r="D49" s="40" t="s">
        <v>3</v>
      </c>
      <c r="E49" s="40" t="s">
        <v>3</v>
      </c>
      <c r="F49" s="40" t="s">
        <v>3</v>
      </c>
      <c r="G49" s="40" t="s">
        <v>3</v>
      </c>
      <c r="H49" s="40" t="s">
        <v>3</v>
      </c>
      <c r="I49" s="40" t="s">
        <v>3</v>
      </c>
      <c r="J49" s="40" t="s">
        <v>3</v>
      </c>
      <c r="K49" s="40" t="s">
        <v>3</v>
      </c>
      <c r="L49" s="51">
        <v>2.7</v>
      </c>
      <c r="M49" s="51">
        <v>5.0999999999999996</v>
      </c>
      <c r="N49" s="51">
        <v>7.2</v>
      </c>
      <c r="O49" s="51">
        <v>8.8000000000000007</v>
      </c>
      <c r="P49" s="33">
        <v>12</v>
      </c>
      <c r="Q49" s="33">
        <v>14.3</v>
      </c>
      <c r="R49" s="33">
        <v>15.5</v>
      </c>
      <c r="S49" s="33">
        <v>16.100000000000001</v>
      </c>
      <c r="T49" s="33">
        <v>16.3</v>
      </c>
      <c r="U49" s="46">
        <v>31.8</v>
      </c>
      <c r="V49" s="46">
        <v>33.700000000000003</v>
      </c>
      <c r="W49" s="35">
        <v>31.5</v>
      </c>
      <c r="X49" s="50">
        <v>34.5</v>
      </c>
      <c r="Y49" s="50">
        <v>37.1</v>
      </c>
      <c r="Z49" s="50">
        <v>40.6</v>
      </c>
      <c r="AA49" s="35">
        <v>41.7</v>
      </c>
      <c r="AB49" s="35">
        <v>43.7</v>
      </c>
      <c r="AC49" s="35">
        <v>45.4</v>
      </c>
      <c r="AD49" s="35">
        <v>48.3</v>
      </c>
      <c r="AE49" s="35">
        <v>49.6</v>
      </c>
      <c r="AF49" s="35">
        <v>53.3</v>
      </c>
      <c r="AG49" s="35">
        <v>57.6</v>
      </c>
      <c r="AH49" s="35">
        <v>62.2</v>
      </c>
      <c r="AI49" s="35">
        <v>64.8</v>
      </c>
      <c r="AJ49" s="35">
        <v>67</v>
      </c>
      <c r="AK49" s="35">
        <v>69.3</v>
      </c>
      <c r="AL49" s="39">
        <v>70.8</v>
      </c>
      <c r="AM49" s="39">
        <v>69.900000000000006</v>
      </c>
      <c r="AN49" s="39">
        <v>71.400000000000006</v>
      </c>
      <c r="AO49" s="39">
        <v>73.099999999999994</v>
      </c>
      <c r="AP49" s="39">
        <v>75.3</v>
      </c>
      <c r="AQ49" s="39">
        <v>74.5</v>
      </c>
      <c r="AR49" s="35">
        <v>74.5</v>
      </c>
      <c r="AS49" s="35">
        <v>75</v>
      </c>
      <c r="AT49" s="35">
        <v>76.8</v>
      </c>
      <c r="AU49" s="35">
        <v>75</v>
      </c>
      <c r="AV49" s="35">
        <v>75.599999999999994</v>
      </c>
      <c r="AW49" s="35">
        <v>75.900000000000006</v>
      </c>
      <c r="AX49" s="35">
        <v>78.2</v>
      </c>
      <c r="AY49" s="35">
        <v>78.5</v>
      </c>
      <c r="AZ49" s="35">
        <v>79.900000000000006</v>
      </c>
      <c r="BA49" s="35">
        <v>81.7</v>
      </c>
      <c r="BB49" s="35">
        <v>83.4</v>
      </c>
      <c r="BC49" s="35">
        <v>82.3</v>
      </c>
      <c r="BD49" s="35">
        <v>83.2</v>
      </c>
      <c r="BE49" s="35">
        <v>83.8</v>
      </c>
      <c r="BF49" s="35">
        <v>85.7</v>
      </c>
      <c r="BG49" s="35">
        <v>84</v>
      </c>
      <c r="BH49" s="35">
        <v>85</v>
      </c>
      <c r="BI49" s="35">
        <v>86.6</v>
      </c>
    </row>
    <row r="50" spans="1:61" ht="3.75" customHeight="1" x14ac:dyDescent="0.25">
      <c r="B50" s="62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4"/>
      <c r="AM50" s="64"/>
      <c r="AN50" s="64"/>
      <c r="AO50" s="64"/>
      <c r="AP50" s="64"/>
      <c r="AQ50" s="6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</row>
    <row r="51" spans="1:61" x14ac:dyDescent="0.25">
      <c r="B51" s="66" t="s">
        <v>32</v>
      </c>
      <c r="C51" s="60"/>
      <c r="D51" s="71"/>
      <c r="E51" s="71"/>
      <c r="F51" s="71"/>
      <c r="G51" s="71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4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6"/>
      <c r="BD51" s="56"/>
      <c r="BE51" s="56"/>
      <c r="BF51" s="56"/>
      <c r="BG51" s="56"/>
      <c r="BH51" s="56"/>
      <c r="BI51" s="56"/>
    </row>
    <row r="52" spans="1:61" x14ac:dyDescent="0.25">
      <c r="B52" s="49" t="s">
        <v>33</v>
      </c>
      <c r="C52" s="46" t="s">
        <v>38</v>
      </c>
      <c r="D52" s="38">
        <v>1.1399999999999999</v>
      </c>
      <c r="E52" s="38">
        <v>1.1399999999999999</v>
      </c>
      <c r="F52" s="38">
        <v>1.1499999999999999</v>
      </c>
      <c r="G52" s="38">
        <v>1.22</v>
      </c>
      <c r="H52" s="38">
        <v>1.44</v>
      </c>
      <c r="I52" s="38">
        <v>1.29</v>
      </c>
      <c r="J52" s="38">
        <v>1.36</v>
      </c>
      <c r="K52" s="38">
        <v>1.44</v>
      </c>
      <c r="L52" s="38">
        <v>1.26</v>
      </c>
      <c r="M52" s="38">
        <v>1.29</v>
      </c>
      <c r="N52" s="38">
        <v>1.24</v>
      </c>
      <c r="O52" s="38">
        <v>1.26</v>
      </c>
      <c r="P52" s="38">
        <v>1.27</v>
      </c>
      <c r="Q52" s="35">
        <v>1.26</v>
      </c>
      <c r="R52" s="35">
        <v>1.25</v>
      </c>
      <c r="S52" s="35">
        <v>1.25</v>
      </c>
      <c r="T52" s="35">
        <v>1.24</v>
      </c>
      <c r="U52" s="35">
        <v>1.21</v>
      </c>
      <c r="V52" s="35">
        <v>1.19</v>
      </c>
      <c r="W52" s="35">
        <v>1.18</v>
      </c>
      <c r="X52" s="35">
        <v>1.1599999999999999</v>
      </c>
      <c r="Y52" s="35">
        <v>1.2</v>
      </c>
      <c r="Z52" s="35">
        <v>1.2</v>
      </c>
      <c r="AA52" s="39">
        <v>1.2</v>
      </c>
      <c r="AB52" s="35">
        <v>1.2</v>
      </c>
      <c r="AC52" s="35">
        <v>1.2</v>
      </c>
      <c r="AD52" s="35">
        <v>1.2</v>
      </c>
      <c r="AE52" s="35">
        <v>1.2</v>
      </c>
      <c r="AF52" s="35">
        <v>1.2</v>
      </c>
      <c r="AG52" s="35">
        <v>1.2</v>
      </c>
      <c r="AH52" s="35">
        <v>1.2</v>
      </c>
      <c r="AI52" s="35">
        <v>1.2</v>
      </c>
      <c r="AJ52" s="35">
        <v>1.2</v>
      </c>
      <c r="AK52" s="35">
        <v>1.2</v>
      </c>
      <c r="AL52" s="39">
        <v>1.2</v>
      </c>
      <c r="AM52" s="39">
        <v>1.2</v>
      </c>
      <c r="AN52" s="39">
        <v>1.2</v>
      </c>
      <c r="AO52" s="39">
        <v>1.2</v>
      </c>
      <c r="AP52" s="39">
        <v>1.2</v>
      </c>
      <c r="AQ52" s="39">
        <v>1.2</v>
      </c>
      <c r="AR52" s="35">
        <v>1.2</v>
      </c>
      <c r="AS52" s="35">
        <v>1.2</v>
      </c>
      <c r="AT52" s="35">
        <v>1.3</v>
      </c>
      <c r="AU52" s="35">
        <v>1.3</v>
      </c>
      <c r="AV52" s="35">
        <v>1.3</v>
      </c>
      <c r="AW52" s="35">
        <v>1.3</v>
      </c>
      <c r="AX52" s="35">
        <v>1.3</v>
      </c>
      <c r="AY52" s="35">
        <v>1.4</v>
      </c>
      <c r="AZ52" s="35">
        <v>1.4</v>
      </c>
      <c r="BA52" s="35">
        <v>1.4</v>
      </c>
      <c r="BB52" s="35">
        <v>1.4</v>
      </c>
      <c r="BC52" s="35">
        <v>1.4</v>
      </c>
      <c r="BD52" s="35">
        <v>1.4</v>
      </c>
      <c r="BE52" s="35">
        <v>1.4</v>
      </c>
      <c r="BF52" s="35">
        <v>1.4</v>
      </c>
      <c r="BG52" s="35">
        <v>1.4</v>
      </c>
      <c r="BH52" s="35">
        <v>1.4</v>
      </c>
      <c r="BI52" s="35">
        <v>1.4</v>
      </c>
    </row>
    <row r="53" spans="1:61" x14ac:dyDescent="0.25">
      <c r="B53" s="49" t="s">
        <v>34</v>
      </c>
      <c r="C53" s="46" t="s">
        <v>38</v>
      </c>
      <c r="D53" s="38" t="s">
        <v>3</v>
      </c>
      <c r="E53" s="38" t="s">
        <v>3</v>
      </c>
      <c r="F53" s="38" t="s">
        <v>3</v>
      </c>
      <c r="G53" s="38" t="s">
        <v>3</v>
      </c>
      <c r="H53" s="38" t="s">
        <v>3</v>
      </c>
      <c r="I53" s="38" t="s">
        <v>3</v>
      </c>
      <c r="J53" s="38" t="s">
        <v>3</v>
      </c>
      <c r="K53" s="38" t="s">
        <v>3</v>
      </c>
      <c r="L53" s="38" t="s">
        <v>3</v>
      </c>
      <c r="M53" s="38" t="s">
        <v>3</v>
      </c>
      <c r="N53" s="38" t="s">
        <v>3</v>
      </c>
      <c r="O53" s="38" t="s">
        <v>3</v>
      </c>
      <c r="P53" s="38">
        <v>0.1</v>
      </c>
      <c r="Q53" s="35">
        <v>0.1</v>
      </c>
      <c r="R53" s="35">
        <v>0.1</v>
      </c>
      <c r="S53" s="35">
        <v>0.2</v>
      </c>
      <c r="T53" s="35">
        <v>0.2</v>
      </c>
      <c r="U53" s="35">
        <v>0.2</v>
      </c>
      <c r="V53" s="35">
        <v>0.2</v>
      </c>
      <c r="W53" s="35">
        <v>0.3</v>
      </c>
      <c r="X53" s="35">
        <v>0.3</v>
      </c>
      <c r="Y53" s="35">
        <v>0.3</v>
      </c>
      <c r="Z53" s="35">
        <v>0.3</v>
      </c>
      <c r="AA53" s="39">
        <v>0.3</v>
      </c>
      <c r="AB53" s="35">
        <v>0.4</v>
      </c>
      <c r="AC53" s="35">
        <v>0.4</v>
      </c>
      <c r="AD53" s="35">
        <v>0.5</v>
      </c>
      <c r="AE53" s="35">
        <v>0.5</v>
      </c>
      <c r="AF53" s="35">
        <v>0.6</v>
      </c>
      <c r="AG53" s="35">
        <v>0.7</v>
      </c>
      <c r="AH53" s="35">
        <v>0.8</v>
      </c>
      <c r="AI53" s="35">
        <v>0.8</v>
      </c>
      <c r="AJ53" s="35">
        <v>0.9</v>
      </c>
      <c r="AK53" s="35">
        <v>1</v>
      </c>
      <c r="AL53" s="39">
        <v>1</v>
      </c>
      <c r="AM53" s="39">
        <v>1.1000000000000001</v>
      </c>
      <c r="AN53" s="39">
        <v>1.2</v>
      </c>
      <c r="AO53" s="39">
        <v>1.2</v>
      </c>
      <c r="AP53" s="39">
        <v>1.3</v>
      </c>
      <c r="AQ53" s="39">
        <v>1.3</v>
      </c>
      <c r="AR53" s="35">
        <v>1.4</v>
      </c>
      <c r="AS53" s="35">
        <v>1.4</v>
      </c>
      <c r="AT53" s="35">
        <v>1.4</v>
      </c>
      <c r="AU53" s="35">
        <v>1.5</v>
      </c>
      <c r="AV53" s="35">
        <v>1.6</v>
      </c>
      <c r="AW53" s="35">
        <v>1.6</v>
      </c>
      <c r="AX53" s="35">
        <v>1.7</v>
      </c>
      <c r="AY53" s="35">
        <v>1.8</v>
      </c>
      <c r="AZ53" s="35">
        <v>1.8</v>
      </c>
      <c r="BA53" s="35">
        <v>1.9</v>
      </c>
      <c r="BB53" s="35">
        <v>2</v>
      </c>
      <c r="BC53" s="35">
        <v>2</v>
      </c>
      <c r="BD53" s="35">
        <v>2.1</v>
      </c>
      <c r="BE53" s="35">
        <v>2.2000000000000002</v>
      </c>
      <c r="BF53" s="35">
        <v>2.2000000000000002</v>
      </c>
      <c r="BG53" s="35">
        <v>2.2000000000000002</v>
      </c>
      <c r="BH53" s="35">
        <v>2.2999999999999998</v>
      </c>
      <c r="BI53" s="35">
        <v>2.2999999999999998</v>
      </c>
    </row>
    <row r="54" spans="1:61" ht="15.75" thickBot="1" x14ac:dyDescent="0.3">
      <c r="B54" s="67" t="s">
        <v>35</v>
      </c>
      <c r="C54" s="68" t="s">
        <v>38</v>
      </c>
      <c r="D54" s="76">
        <v>2.8</v>
      </c>
      <c r="E54" s="77" t="s">
        <v>3</v>
      </c>
      <c r="F54" s="77" t="s">
        <v>3</v>
      </c>
      <c r="G54" s="77" t="s">
        <v>3</v>
      </c>
      <c r="H54" s="77" t="s">
        <v>3</v>
      </c>
      <c r="I54" s="77" t="s">
        <v>3</v>
      </c>
      <c r="J54" s="77" t="s">
        <v>3</v>
      </c>
      <c r="K54" s="77" t="s">
        <v>3</v>
      </c>
      <c r="L54" s="77" t="s">
        <v>3</v>
      </c>
      <c r="M54" s="77" t="s">
        <v>3</v>
      </c>
      <c r="N54" s="77" t="s">
        <v>3</v>
      </c>
      <c r="O54" s="77" t="s">
        <v>3</v>
      </c>
      <c r="P54" s="77" t="s">
        <v>3</v>
      </c>
      <c r="Q54" s="77" t="s">
        <v>3</v>
      </c>
      <c r="R54" s="77">
        <v>3.6</v>
      </c>
      <c r="S54" s="77">
        <v>3.7</v>
      </c>
      <c r="T54" s="77">
        <v>3.8</v>
      </c>
      <c r="U54" s="77">
        <v>3.8</v>
      </c>
      <c r="V54" s="77">
        <v>4</v>
      </c>
      <c r="W54" s="77">
        <v>4</v>
      </c>
      <c r="X54" s="77">
        <v>3.9</v>
      </c>
      <c r="Y54" s="77">
        <v>3.9</v>
      </c>
      <c r="Z54" s="77">
        <v>4</v>
      </c>
      <c r="AA54" s="77">
        <v>4</v>
      </c>
      <c r="AB54" s="77">
        <v>3.9</v>
      </c>
      <c r="AC54" s="77">
        <v>3.9</v>
      </c>
      <c r="AD54" s="77">
        <v>4</v>
      </c>
      <c r="AE54" s="77">
        <v>3.9</v>
      </c>
      <c r="AF54" s="77">
        <v>3.9</v>
      </c>
      <c r="AG54" s="77">
        <v>3.8</v>
      </c>
      <c r="AH54" s="77">
        <v>3.8</v>
      </c>
      <c r="AI54" s="77">
        <v>3.9</v>
      </c>
      <c r="AJ54" s="77">
        <v>3.9</v>
      </c>
      <c r="AK54" s="77">
        <v>3.9</v>
      </c>
      <c r="AL54" s="57">
        <v>4.0999999999999996</v>
      </c>
      <c r="AM54" s="57">
        <v>4.2</v>
      </c>
      <c r="AN54" s="57">
        <v>4.3</v>
      </c>
      <c r="AO54" s="57">
        <v>4.4000000000000004</v>
      </c>
      <c r="AP54" s="57">
        <v>4.5</v>
      </c>
      <c r="AQ54" s="57">
        <v>4.5</v>
      </c>
      <c r="AR54" s="57">
        <v>4.5</v>
      </c>
      <c r="AS54" s="88">
        <v>4.5</v>
      </c>
      <c r="AT54" s="88">
        <v>4.3</v>
      </c>
      <c r="AU54" s="88">
        <v>4.3</v>
      </c>
      <c r="AV54" s="88">
        <v>4.2</v>
      </c>
      <c r="AW54" s="88">
        <v>4.2</v>
      </c>
      <c r="AX54" s="88">
        <v>4.0999999999999996</v>
      </c>
      <c r="AY54" s="88">
        <v>4.0999999999999996</v>
      </c>
      <c r="AZ54" s="88">
        <v>4.0999999999999996</v>
      </c>
      <c r="BA54" s="88">
        <v>4.0999999999999996</v>
      </c>
      <c r="BB54" s="88">
        <v>4.2</v>
      </c>
      <c r="BC54" s="88">
        <v>4.0999999999999996</v>
      </c>
      <c r="BD54" s="88">
        <v>4.0999999999999996</v>
      </c>
      <c r="BE54" s="88">
        <v>4</v>
      </c>
      <c r="BF54" s="88">
        <v>4.0999999999999996</v>
      </c>
      <c r="BG54" s="88">
        <v>4.0999999999999996</v>
      </c>
      <c r="BH54" s="88">
        <v>4.0999999999999996</v>
      </c>
      <c r="BI54" s="88">
        <v>4.0999999999999996</v>
      </c>
    </row>
    <row r="55" spans="1:61" x14ac:dyDescent="0.25">
      <c r="AW55" s="45"/>
      <c r="AX55" s="45"/>
      <c r="AY55" s="45"/>
      <c r="AZ55" s="45"/>
      <c r="BA55" s="45"/>
      <c r="BB55" s="45"/>
      <c r="BC55" s="45"/>
      <c r="BD55" s="45"/>
      <c r="BE55" s="45"/>
      <c r="BF55" s="45"/>
      <c r="BG55" s="45"/>
      <c r="BH55" s="45"/>
      <c r="BI55" s="45"/>
    </row>
    <row r="56" spans="1:61" x14ac:dyDescent="0.25">
      <c r="AR56" s="85"/>
      <c r="AS56" s="85"/>
      <c r="AT56" s="85"/>
      <c r="AU56" s="85"/>
      <c r="AV56" s="85"/>
    </row>
    <row r="57" spans="1:61" x14ac:dyDescent="0.25">
      <c r="R57" s="58"/>
      <c r="S57" s="58"/>
      <c r="U57" s="58"/>
      <c r="V57" s="58"/>
      <c r="AR57" s="85"/>
      <c r="AS57" s="85"/>
      <c r="AT57" s="85"/>
      <c r="AU57" s="85"/>
      <c r="AV57" s="85"/>
    </row>
    <row r="58" spans="1:61" x14ac:dyDescent="0.25">
      <c r="R58" s="58"/>
      <c r="S58" s="58"/>
      <c r="T58" s="58"/>
      <c r="U58" s="58"/>
      <c r="V58" s="58"/>
    </row>
    <row r="74" spans="44:48" x14ac:dyDescent="0.25">
      <c r="AR74" s="86"/>
      <c r="AS74" s="86"/>
      <c r="AT74" s="86"/>
      <c r="AU74" s="86"/>
      <c r="AV74" s="86"/>
    </row>
    <row r="75" spans="44:48" x14ac:dyDescent="0.25">
      <c r="AR75" s="87"/>
      <c r="AS75" s="87"/>
      <c r="AT75" s="87"/>
      <c r="AU75" s="87"/>
      <c r="AV75" s="87"/>
    </row>
  </sheetData>
  <mergeCells count="2">
    <mergeCell ref="D4:G4"/>
    <mergeCell ref="D5:G5"/>
  </mergeCells>
  <pageMargins left="0.7" right="0.7" top="0.75" bottom="0.75" header="0.3" footer="0.3"/>
  <pageSetup paperSize="9" scale="4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25"/>
  <sheetViews>
    <sheetView showGridLines="0" zoomScale="90" zoomScaleNormal="90" workbookViewId="0">
      <selection sqref="A1:R1"/>
    </sheetView>
  </sheetViews>
  <sheetFormatPr defaultColWidth="9.28515625" defaultRowHeight="15" x14ac:dyDescent="0.25"/>
  <cols>
    <col min="1" max="1" width="53.42578125" style="14" bestFit="1" customWidth="1"/>
    <col min="2" max="17" width="9.28515625" style="14"/>
    <col min="18" max="18" width="39.42578125" style="14" customWidth="1"/>
    <col min="19" max="16384" width="9.28515625" style="14"/>
  </cols>
  <sheetData>
    <row r="1" spans="1:19" ht="15.75" thickBot="1" x14ac:dyDescent="0.3">
      <c r="A1" s="100" t="s">
        <v>43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2"/>
    </row>
    <row r="2" spans="1:19" x14ac:dyDescent="0.25">
      <c r="A2" s="17" t="str">
        <f>Data!B3</f>
        <v>GENEL PAZAR</v>
      </c>
      <c r="B2" s="97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9"/>
    </row>
    <row r="3" spans="1:19" x14ac:dyDescent="0.25">
      <c r="A3" s="18" t="str">
        <f>Data!B5</f>
        <v>Toplam Yatırım Harcamaları</v>
      </c>
      <c r="B3" s="97" t="s">
        <v>88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9"/>
    </row>
    <row r="4" spans="1:19" x14ac:dyDescent="0.25">
      <c r="A4" s="18" t="str">
        <f>Data!B6</f>
        <v>Toplam Ses Trafiği</v>
      </c>
      <c r="B4" s="97" t="s">
        <v>44</v>
      </c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9"/>
    </row>
    <row r="5" spans="1:19" x14ac:dyDescent="0.25">
      <c r="A5" s="17" t="str">
        <f>Data!B8</f>
        <v>SABİT SES PAZARI</v>
      </c>
      <c r="B5" s="97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9"/>
    </row>
    <row r="6" spans="1:19" x14ac:dyDescent="0.25">
      <c r="A6" s="18" t="str">
        <f>Data!B9</f>
        <v>Abone Sayısı</v>
      </c>
      <c r="B6" s="97" t="s">
        <v>77</v>
      </c>
      <c r="C6" s="98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9"/>
    </row>
    <row r="7" spans="1:19" x14ac:dyDescent="0.25">
      <c r="A7" s="18" t="str">
        <f>A6</f>
        <v>Abone Sayısı</v>
      </c>
      <c r="B7" s="97" t="s">
        <v>45</v>
      </c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9"/>
    </row>
    <row r="8" spans="1:19" x14ac:dyDescent="0.25">
      <c r="A8" s="18" t="str">
        <f>Data!B10</f>
        <v>Nüfusa Göre Penetrasyon Oranı</v>
      </c>
      <c r="B8" s="97" t="s">
        <v>133</v>
      </c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9"/>
      <c r="S8" s="16"/>
    </row>
    <row r="9" spans="1:19" x14ac:dyDescent="0.25">
      <c r="A9" s="18" t="str">
        <f>Data!B12</f>
        <v>Sabit Ses Aylık Kullanım Miktarı</v>
      </c>
      <c r="B9" s="97" t="s">
        <v>41</v>
      </c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9"/>
    </row>
    <row r="10" spans="1:19" x14ac:dyDescent="0.25">
      <c r="A10" s="18" t="str">
        <f>A9</f>
        <v>Sabit Ses Aylık Kullanım Miktarı</v>
      </c>
      <c r="B10" s="97" t="s">
        <v>46</v>
      </c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9"/>
    </row>
    <row r="11" spans="1:19" x14ac:dyDescent="0.25">
      <c r="A11" s="17" t="str">
        <f>Data!B14</f>
        <v>GENİŞBANT PAZARI</v>
      </c>
      <c r="B11" s="97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9"/>
    </row>
    <row r="12" spans="1:19" x14ac:dyDescent="0.25">
      <c r="A12" s="18" t="str">
        <f>Data!B15</f>
        <v>Toplam İnternet Abone Sayısı</v>
      </c>
      <c r="B12" s="97" t="s">
        <v>47</v>
      </c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9"/>
    </row>
    <row r="13" spans="1:19" x14ac:dyDescent="0.25">
      <c r="A13" s="18" t="str">
        <f>Data!B21</f>
        <v>Nüfusa Göre Sabit Genişbant Penetrasyonu</v>
      </c>
      <c r="B13" s="97" t="s">
        <v>138</v>
      </c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9"/>
      <c r="S13" s="16"/>
    </row>
    <row r="14" spans="1:19" ht="15" customHeight="1" x14ac:dyDescent="0.25">
      <c r="A14" s="18" t="str">
        <f>Data!B22</f>
        <v>Toplam Sabit Genişbant Kullanımı</v>
      </c>
      <c r="B14" s="103" t="s">
        <v>113</v>
      </c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5"/>
    </row>
    <row r="15" spans="1:19" x14ac:dyDescent="0.25">
      <c r="A15" s="17" t="str">
        <f>Data!B27</f>
        <v>MOBİL PAZAR</v>
      </c>
      <c r="B15" s="97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9"/>
    </row>
    <row r="16" spans="1:19" x14ac:dyDescent="0.25">
      <c r="A16" s="18" t="str">
        <f>Data!B33</f>
        <v>Nüfusa Göre Penetrasyon Oranı</v>
      </c>
      <c r="B16" s="97" t="s">
        <v>132</v>
      </c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9"/>
      <c r="S16" s="16"/>
    </row>
    <row r="17" spans="1:19" x14ac:dyDescent="0.25">
      <c r="A17" s="18" t="str">
        <f>Data!B40</f>
        <v>Türkiye Abone Başına Aylık Ortalama Gelir</v>
      </c>
      <c r="B17" s="97" t="s">
        <v>137</v>
      </c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9"/>
      <c r="S17" s="16"/>
    </row>
    <row r="18" spans="1:19" x14ac:dyDescent="0.25">
      <c r="A18" s="18" t="str">
        <f>Data!B41</f>
        <v>Toplam Mobil Trafiği</v>
      </c>
      <c r="B18" s="97" t="s">
        <v>48</v>
      </c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9"/>
    </row>
    <row r="19" spans="1:19" x14ac:dyDescent="0.25">
      <c r="A19" s="18" t="str">
        <f>Data!B45</f>
        <v>Mobil Telefon Aracılığı ile Mobil İnternet Kullanıcı Sayısı</v>
      </c>
      <c r="B19" s="97" t="s">
        <v>49</v>
      </c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9"/>
    </row>
    <row r="20" spans="1:19" x14ac:dyDescent="0.25">
      <c r="A20" s="18" t="str">
        <f>Data!B47</f>
        <v>Mobil Genişbant Kullanımı</v>
      </c>
      <c r="B20" s="97" t="s">
        <v>50</v>
      </c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9"/>
    </row>
    <row r="21" spans="1:19" x14ac:dyDescent="0.25">
      <c r="A21" s="18" t="str">
        <f>Data!B49</f>
        <v>Nüfusa Göre Mobil İnternet Penetrasyon Oranı</v>
      </c>
      <c r="B21" s="97" t="s">
        <v>51</v>
      </c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9"/>
    </row>
    <row r="22" spans="1:19" x14ac:dyDescent="0.25">
      <c r="A22" s="18" t="str">
        <f>A21</f>
        <v>Nüfusa Göre Mobil İnternet Penetrasyon Oranı</v>
      </c>
      <c r="B22" s="97" t="s">
        <v>136</v>
      </c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9"/>
      <c r="S22" s="16"/>
    </row>
    <row r="23" spans="1:19" s="70" customFormat="1" x14ac:dyDescent="0.25">
      <c r="A23" s="78" t="s">
        <v>108</v>
      </c>
      <c r="B23" s="79" t="s">
        <v>109</v>
      </c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/>
      <c r="S23" s="82"/>
    </row>
    <row r="24" spans="1:19" x14ac:dyDescent="0.25">
      <c r="A24" s="17" t="s">
        <v>32</v>
      </c>
      <c r="B24" s="97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9"/>
    </row>
    <row r="25" spans="1:19" ht="15.75" customHeight="1" x14ac:dyDescent="0.25">
      <c r="A25" s="18" t="s">
        <v>35</v>
      </c>
      <c r="B25" s="97" t="s">
        <v>112</v>
      </c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9"/>
    </row>
  </sheetData>
  <mergeCells count="24">
    <mergeCell ref="A1:R1"/>
    <mergeCell ref="B25:R25"/>
    <mergeCell ref="B18:R18"/>
    <mergeCell ref="B19:R19"/>
    <mergeCell ref="B24:R24"/>
    <mergeCell ref="B22:R22"/>
    <mergeCell ref="B15:R15"/>
    <mergeCell ref="B20:R20"/>
    <mergeCell ref="B21:R21"/>
    <mergeCell ref="B16:R16"/>
    <mergeCell ref="B17:R17"/>
    <mergeCell ref="B14:R14"/>
    <mergeCell ref="B4:R4"/>
    <mergeCell ref="B5:R5"/>
    <mergeCell ref="B6:R6"/>
    <mergeCell ref="B7:R7"/>
    <mergeCell ref="B2:R2"/>
    <mergeCell ref="B3:R3"/>
    <mergeCell ref="B13:R13"/>
    <mergeCell ref="B8:R8"/>
    <mergeCell ref="B9:R9"/>
    <mergeCell ref="B10:R10"/>
    <mergeCell ref="B11:R11"/>
    <mergeCell ref="B12:R12"/>
  </mergeCells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Belge" ma:contentTypeID="0x010100353784E67F23C14C8D01EF48FE3615F9" ma:contentTypeVersion="1" ma:contentTypeDescription="Yeni belge oluşturun." ma:contentTypeScope="" ma:versionID="fabf5277a311f2b639d22ab81d776941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86fe22ffb4b5401c0facf422ecc09fd5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Zamanlama Başlangıç Tarihi" ma:internalName="PublishingStartDate">
      <xsd:simpleType>
        <xsd:restriction base="dms:Unknown"/>
      </xsd:simpleType>
    </xsd:element>
    <xsd:element name="PublishingExpirationDate" ma:index="9" nillable="true" ma:displayName="Zamanlama Bitiş Tarihi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İçerik Türü"/>
        <xsd:element ref="dc:title" minOccurs="0" maxOccurs="1" ma:index="4" ma:displayName="Başlı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EECC849-DC91-4AC3-9378-29333468D39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60B2E15-2226-47BA-A88D-2E7DD8E7AC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4BD4156-962A-4095-BB0C-6E1B76644110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Kapak</vt:lpstr>
      <vt:lpstr>Data</vt:lpstr>
      <vt:lpstr>Açıklamalar</vt:lpstr>
      <vt:lpstr>Data!Print_Area</vt:lpstr>
      <vt:lpstr>Kapak!Print_Area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BTK 1Ç 2020 Sektör Verileri</dc:title>
  <dc:creator/>
  <cp:lastModifiedBy/>
  <dcterms:created xsi:type="dcterms:W3CDTF">2006-09-16T00:00:00Z</dcterms:created>
  <dcterms:modified xsi:type="dcterms:W3CDTF">2023-10-03T13:34:08Z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0x010100353784E67F23C14C8D01EF48FE3615F9</vt:lpwstr>
  </property>
  <property fmtid="{D5CDD505-2E9C-101B-9397-08002B2CF9AE}" pid="3" name="Order">
    <vt:r8>14700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  <property fmtid="{D5CDD505-2E9C-101B-9397-08002B2CF9AE}" pid="9" name="VeriketClassification">
    <vt:lpwstr>63BA1B7E-64B8-45B1-8D0E-D28DF3C89F40</vt:lpwstr>
  </property>
  <property fmtid="{D5CDD505-2E9C-101B-9397-08002B2CF9AE}" pid="10" name="SensitivityPropertyName">
    <vt:lpwstr>3265DAC8-E08B-44A1-BADC-2164496259F8</vt:lpwstr>
  </property>
  <property fmtid="{D5CDD505-2E9C-101B-9397-08002B2CF9AE}" pid="11" name="SensitivityPersonalDatasPropertyName">
    <vt:lpwstr/>
  </property>
  <property fmtid="{D5CDD505-2E9C-101B-9397-08002B2CF9AE}" pid="12" name="{A44787D4-0540-4523-9961-78E4036D8C6D}">
    <vt:lpwstr>{C410241E-5C87-4452-8E07-8B7F293A43C3}</vt:lpwstr>
  </property>
  <property fmtid="{D5CDD505-2E9C-101B-9397-08002B2CF9AE}" pid="13" name="Excel_AddedWatermark_PropertyName">
    <vt:lpwstr/>
  </property>
</Properties>
</file>